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'Лист1'!$A$1:$J$239</definedName>
  </definedNames>
  <calcPr fullCalcOnLoad="1"/>
</workbook>
</file>

<file path=xl/sharedStrings.xml><?xml version="1.0" encoding="utf-8"?>
<sst xmlns="http://schemas.openxmlformats.org/spreadsheetml/2006/main" count="1031" uniqueCount="301">
  <si>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</si>
  <si>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</si>
  <si>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</si>
  <si>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</si>
  <si>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</si>
  <si>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</si>
  <si>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</si>
  <si>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</si>
  <si>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</si>
  <si>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</si>
  <si>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</si>
  <si>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</si>
  <si>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</si>
  <si>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</si>
  <si>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</si>
  <si>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</si>
  <si>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</si>
  <si>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</si>
  <si>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</si>
  <si>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</si>
  <si>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</si>
  <si>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</si>
  <si>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</si>
  <si>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</si>
  <si>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</si>
  <si>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</si>
  <si>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</si>
  <si>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</si>
  <si>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</si>
  <si>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</si>
  <si>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</si>
  <si>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</si>
  <si>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</si>
  <si>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</si>
  <si>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</si>
  <si>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</si>
  <si>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</si>
  <si>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</si>
  <si>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</si>
  <si>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</si>
  <si>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</si>
  <si>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</si>
  <si>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</si>
  <si>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</si>
  <si>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</si>
  <si>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</si>
  <si>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</si>
  <si>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</si>
  <si>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</si>
  <si>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</si>
  <si>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</si>
  <si>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</si>
  <si>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</si>
  <si>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</si>
  <si>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</si>
  <si>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</si>
  <si>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</si>
  <si>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</si>
  <si>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</si>
  <si>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</si>
  <si>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</si>
  <si>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</si>
  <si>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</si>
  <si>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</si>
  <si>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</si>
  <si>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</si>
  <si>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</si>
  <si>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</si>
  <si>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</si>
  <si>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</si>
  <si>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</si>
  <si>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</si>
  <si>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</si>
  <si>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</si>
  <si>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</si>
  <si>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</si>
  <si>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</si>
  <si>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</si>
  <si>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</si>
  <si>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</si>
  <si>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</si>
  <si>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</si>
  <si>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</si>
  <si>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</si>
  <si>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</si>
  <si>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</si>
  <si>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</si>
  <si>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</si>
  <si>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</si>
  <si>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</si>
  <si>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</si>
  <si>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</si>
  <si>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</si>
  <si>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</si>
  <si>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</si>
  <si>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</si>
  <si>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</si>
  <si>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</si>
  <si>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</si>
  <si>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</si>
  <si>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</si>
  <si>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</si>
  <si>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</si>
  <si>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</si>
  <si>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</si>
  <si>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</si>
  <si>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</si>
  <si>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</si>
  <si>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</si>
  <si>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</si>
  <si>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</si>
  <si>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</si>
  <si>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</si>
  <si>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</si>
  <si>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</si>
  <si>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</si>
  <si>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</si>
  <si>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</si>
  <si>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</si>
  <si>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</si>
  <si>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</si>
  <si>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</si>
  <si>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</si>
  <si>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</si>
  <si>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</si>
  <si>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</si>
  <si>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</si>
  <si>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113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</si>
  <si>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</si>
  <si>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</si>
  <si>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</si>
  <si>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</si>
  <si>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</si>
  <si>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</si>
  <si>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</si>
  <si>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</si>
  <si>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</si>
  <si>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</si>
  <si>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</si>
  <si>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</si>
  <si>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</si>
  <si>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</si>
  <si>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</si>
  <si>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</si>
  <si>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</si>
  <si>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</si>
  <si>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</si>
  <si>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</si>
  <si>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</si>
  <si>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</si>
  <si>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</si>
  <si>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</si>
  <si>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</si>
  <si>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</si>
  <si>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</si>
  <si>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</si>
  <si>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</si>
  <si>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</si>
  <si>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</si>
  <si>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</si>
  <si>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</si>
  <si>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</si>
  <si>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</si>
  <si>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</si>
  <si>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</si>
  <si>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</si>
  <si>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</si>
  <si>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</si>
  <si>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</si>
  <si>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</si>
  <si>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</si>
  <si>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</si>
  <si>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</si>
  <si>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</si>
  <si>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</si>
  <si>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</si>
  <si>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</si>
  <si>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</si>
  <si>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</si>
  <si>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</si>
  <si>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</si>
  <si>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</si>
  <si>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</si>
  <si>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</si>
  <si>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</si>
  <si>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</si>
  <si>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</si>
  <si>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</si>
  <si>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</si>
  <si>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</si>
  <si>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</si>
  <si>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</si>
  <si>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</si>
  <si>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</si>
  <si>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</si>
  <si>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</si>
  <si>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</si>
  <si>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</si>
  <si>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</si>
  <si>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</si>
  <si>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</si>
  <si>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</si>
  <si>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</si>
  <si>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</si>
  <si>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</si>
  <si>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</si>
  <si>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</si>
  <si>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</si>
  <si>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</si>
  <si>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</si>
  <si>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</si>
  <si>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</si>
  <si>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</si>
  <si>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</si>
  <si>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</si>
  <si>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</si>
  <si>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</si>
  <si>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</si>
  <si>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</si>
  <si>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</si>
  <si>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</si>
  <si>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</si>
  <si>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</si>
  <si>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</si>
  <si>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</si>
  <si>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</si>
  <si>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</si>
  <si>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</si>
  <si>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</si>
  <si>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на</t>
  </si>
  <si>
    <t>Х</t>
  </si>
  <si>
    <t xml:space="preserve">                                    (подпись)</t>
  </si>
  <si>
    <t>(расшифровка подписи)</t>
  </si>
  <si>
    <t>экономической службы</t>
  </si>
  <si>
    <t xml:space="preserve">                                       (подпись)  </t>
  </si>
  <si>
    <t>(наименование, ОГРН, ИНН, КПП, местоположение)</t>
  </si>
  <si>
    <t xml:space="preserve">Руководитель                ______________________           ________________________ </t>
  </si>
  <si>
    <t>(уполномоченное лицо)           (должность)</t>
  </si>
  <si>
    <t xml:space="preserve">                                (подпись)</t>
  </si>
  <si>
    <t xml:space="preserve">                                (должность)                                    (подпись)</t>
  </si>
  <si>
    <t xml:space="preserve">Руководитель финансово-  ________________________ </t>
  </si>
  <si>
    <t xml:space="preserve">            (подпись)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</si>
  <si>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</si>
  <si>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</si>
  <si>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</si>
  <si>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</si>
  <si>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</si>
  <si>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</si>
  <si>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</si>
  <si>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</si>
  <si>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</si>
  <si>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</si>
  <si>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</si>
  <si>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</si>
  <si>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</si>
  <si>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</si>
  <si>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</si>
  <si>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</si>
  <si>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</si>
  <si>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</si>
  <si>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</si>
  <si>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227</t>
  </si>
  <si>
    <t>228</t>
  </si>
  <si>
    <t>229</t>
  </si>
  <si>
    <t>230</t>
  </si>
  <si>
    <t>231</t>
  </si>
  <si>
    <t>232</t>
  </si>
  <si>
    <t>233</t>
  </si>
  <si>
    <t>234</t>
  </si>
  <si>
    <t>527</t>
  </si>
  <si>
    <t>621</t>
  </si>
  <si>
    <t>622</t>
  </si>
  <si>
    <t>911</t>
  </si>
  <si>
    <t>912</t>
  </si>
  <si>
    <t>951</t>
  </si>
  <si>
    <t>Расходы на выплаты персоналу учреждений</t>
  </si>
  <si>
    <t xml:space="preserve">В.В.Барабанова      </t>
  </si>
  <si>
    <t xml:space="preserve">                    </t>
  </si>
  <si>
    <t xml:space="preserve">               </t>
  </si>
  <si>
    <t>80622101</t>
  </si>
  <si>
    <t>775</t>
  </si>
  <si>
    <t xml:space="preserve"> Зам.начальника   ___________________________________________</t>
  </si>
  <si>
    <t>Зам.гл.бухгалтера ________________________________________</t>
  </si>
  <si>
    <t>Л.Р.Кинзябаева</t>
  </si>
  <si>
    <t>(4) - субсидии на выполнение гос.задания</t>
  </si>
  <si>
    <t>3-24-07</t>
  </si>
  <si>
    <t>111</t>
  </si>
  <si>
    <t>112</t>
  </si>
  <si>
    <t>119</t>
  </si>
  <si>
    <t>321</t>
  </si>
  <si>
    <t>851</t>
  </si>
  <si>
    <t>852</t>
  </si>
  <si>
    <t xml:space="preserve">                 (телефон, e-mail)</t>
  </si>
  <si>
    <r>
      <t>Исполнитель  ___</t>
    </r>
    <r>
      <rPr>
        <u val="single"/>
        <sz val="8"/>
        <rFont val="Arial Cyr"/>
        <family val="0"/>
      </rPr>
      <t xml:space="preserve">зам.гл.бухгалтера </t>
    </r>
    <r>
      <rPr>
        <sz val="8"/>
        <rFont val="Arial Cyr"/>
        <family val="2"/>
      </rPr>
      <t xml:space="preserve">    _______________________________</t>
    </r>
  </si>
  <si>
    <t>Бюджетные учреждения управления образования</t>
  </si>
  <si>
    <t xml:space="preserve">1 января 2019г. </t>
  </si>
  <si>
    <t>01.01.2019</t>
  </si>
  <si>
    <t xml:space="preserve">"04" февраля 2019г. </t>
  </si>
  <si>
    <t>Муниципальное бюджетное дошкольное образовательное учреждение</t>
  </si>
  <si>
    <t xml:space="preserve">детский сад №10 "Колокольчик" муниципального района  Давлекановский район РБ </t>
  </si>
  <si>
    <t>45297109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</si>
</sst>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8"/>
      <color indexed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>
        <color indexed="8"/>
      </top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16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49" fontId="2" fillId="15" borderId="11" xfId="0" applyNumberFormat="1" applyFont="1" applyFill="1" applyBorder="1" applyAlignment="1">
      <alignment horizontal="centerContinuous"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49" fontId="2" fillId="15" borderId="12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49" fontId="2" fillId="15" borderId="13" xfId="0" applyNumberFormat="1" applyFont="1" applyFill="1" applyBorder="1" applyAlignment="1">
      <alignment horizontal="centerContinuous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7" xfId="0" applyNumberFormat="1" applyFont="1" applyFill="1" applyBorder="1" applyAlignment="1">
      <alignment horizontal="center" vertical="top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0" fontId="4" fillId="15" borderId="26" xfId="0" applyFont="1" applyFill="1" applyBorder="1" applyAlignment="1">
      <alignment horizontal="left" wrapText="1" indent="1"/>
    </xf>
    <xf numFmtId="49" fontId="2" fillId="15" borderId="15" xfId="0" applyNumberFormat="1" applyFont="1" applyFill="1" applyBorder="1" applyAlignment="1">
      <alignment horizontal="center"/>
    </xf>
    <xf numFmtId="49" fontId="2" fillId="15" borderId="27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3"/>
    </xf>
    <xf numFmtId="0" fontId="2" fillId="15" borderId="29" xfId="0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/>
    </xf>
    <xf numFmtId="0" fontId="3" fillId="15" borderId="12" xfId="0" applyFont="1" applyFill="1" applyBorder="1" applyAlignment="1">
      <alignment/>
    </xf>
    <xf numFmtId="49" fontId="2" fillId="15" borderId="12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2" xfId="0" applyFont="1" applyFill="1" applyBorder="1" applyAlignment="1">
      <alignment horizontal="left"/>
    </xf>
    <xf numFmtId="0" fontId="0" fillId="15" borderId="12" xfId="0" applyFont="1" applyFill="1" applyBorder="1" applyAlignment="1">
      <alignment/>
    </xf>
    <xf numFmtId="49" fontId="0" fillId="15" borderId="12" xfId="0" applyNumberFormat="1" applyFont="1" applyFill="1" applyBorder="1" applyAlignment="1">
      <alignment/>
    </xf>
    <xf numFmtId="0" fontId="0" fillId="15" borderId="12" xfId="0" applyFont="1" applyFill="1" applyBorder="1" applyAlignment="1">
      <alignment/>
    </xf>
    <xf numFmtId="49" fontId="0" fillId="15" borderId="20" xfId="0" applyNumberFormat="1" applyFont="1" applyFill="1" applyBorder="1" applyAlignment="1">
      <alignment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 wrapText="1"/>
    </xf>
    <xf numFmtId="49" fontId="2" fillId="15" borderId="33" xfId="0" applyNumberFormat="1" applyFont="1" applyFill="1" applyBorder="1" applyAlignment="1">
      <alignment horizontal="center" wrapText="1"/>
    </xf>
    <xf numFmtId="49" fontId="2" fillId="15" borderId="34" xfId="0" applyNumberFormat="1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 wrapText="1"/>
    </xf>
    <xf numFmtId="0" fontId="2" fillId="15" borderId="36" xfId="0" applyFont="1" applyFill="1" applyBorder="1" applyAlignment="1">
      <alignment horizontal="left" wrapText="1" indent="2"/>
    </xf>
    <xf numFmtId="49" fontId="2" fillId="15" borderId="37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6" fillId="15" borderId="38" xfId="0" applyFont="1" applyFill="1" applyBorder="1" applyAlignment="1">
      <alignment horizontal="left" wrapText="1"/>
    </xf>
    <xf numFmtId="49" fontId="0" fillId="15" borderId="12" xfId="0" applyNumberFormat="1" applyFont="1" applyFill="1" applyBorder="1" applyAlignment="1">
      <alignment horizontal="left"/>
    </xf>
    <xf numFmtId="0" fontId="0" fillId="15" borderId="14" xfId="0" applyFont="1" applyFill="1" applyBorder="1" applyAlignment="1">
      <alignment horizontal="left"/>
    </xf>
    <xf numFmtId="0" fontId="6" fillId="15" borderId="26" xfId="0" applyFont="1" applyFill="1" applyBorder="1" applyAlignment="1">
      <alignment horizontal="left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40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41" xfId="0" applyNumberFormat="1" applyFont="1" applyFill="1" applyBorder="1" applyAlignment="1">
      <alignment horizontal="center" wrapText="1"/>
    </xf>
    <xf numFmtId="49" fontId="2" fillId="15" borderId="14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 wrapText="1"/>
    </xf>
    <xf numFmtId="49" fontId="2" fillId="15" borderId="2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 horizontal="left" wrapText="1" indent="3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left" wrapText="1"/>
    </xf>
    <xf numFmtId="49" fontId="2" fillId="15" borderId="12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23" xfId="0" applyNumberFormat="1" applyFont="1" applyFill="1" applyBorder="1" applyAlignment="1">
      <alignment horizontal="center" wrapText="1"/>
    </xf>
    <xf numFmtId="0" fontId="4" fillId="15" borderId="30" xfId="0" applyFont="1" applyFill="1" applyBorder="1" applyAlignment="1">
      <alignment horizontal="left" wrapText="1" indent="1"/>
    </xf>
    <xf numFmtId="0" fontId="2" fillId="15" borderId="26" xfId="0" applyFont="1" applyFill="1" applyBorder="1" applyAlignment="1">
      <alignment horizontal="left" wrapText="1" indent="2"/>
    </xf>
    <xf numFmtId="49" fontId="12" fillId="0" borderId="24" xfId="52" applyNumberFormat="1" applyFont="1" applyBorder="1" applyAlignment="1">
      <alignment horizontal="center" wrapText="1"/>
      <protection/>
    </xf>
    <xf numFmtId="0" fontId="12" fillId="0" borderId="27" xfId="52" applyFont="1" applyBorder="1" applyAlignment="1">
      <alignment horizontal="center" wrapText="1"/>
      <protection/>
    </xf>
    <xf numFmtId="49" fontId="12" fillId="0" borderId="40" xfId="52" applyNumberFormat="1" applyFont="1" applyBorder="1" applyAlignment="1">
      <alignment horizontal="center" wrapText="1"/>
      <protection/>
    </xf>
    <xf numFmtId="0" fontId="12" fillId="0" borderId="18" xfId="52" applyFont="1" applyBorder="1" applyAlignment="1">
      <alignment horizontal="center" wrapText="1"/>
      <protection/>
    </xf>
    <xf numFmtId="49" fontId="12" fillId="0" borderId="45" xfId="52" applyNumberFormat="1" applyFont="1" applyBorder="1" applyAlignment="1">
      <alignment horizontal="center" wrapText="1"/>
      <protection/>
    </xf>
    <xf numFmtId="0" fontId="12" fillId="0" borderId="15" xfId="52" applyFont="1" applyBorder="1" applyAlignment="1">
      <alignment horizontal="center" wrapText="1"/>
      <protection/>
    </xf>
    <xf numFmtId="0" fontId="11" fillId="0" borderId="46" xfId="52" applyFont="1" applyBorder="1" applyAlignment="1">
      <alignment horizontal="left" vertical="top" indent="1"/>
      <protection/>
    </xf>
    <xf numFmtId="0" fontId="11" fillId="0" borderId="46" xfId="52" applyFont="1" applyBorder="1" applyAlignment="1">
      <alignment horizontal="left" vertical="top" wrapText="1" indent="1"/>
      <protection/>
    </xf>
    <xf numFmtId="0" fontId="11" fillId="0" borderId="47" xfId="52" applyFont="1" applyBorder="1" applyAlignment="1">
      <alignment horizontal="left" vertical="top" indent="1"/>
      <protection/>
    </xf>
    <xf numFmtId="0" fontId="15" fillId="15" borderId="0" xfId="0" applyFont="1" applyFill="1" applyAlignment="1">
      <alignment/>
    </xf>
    <xf numFmtId="0" fontId="12" fillId="0" borderId="40" xfId="53" applyFont="1" applyBorder="1" applyAlignment="1">
      <alignment horizontal="center" wrapText="1"/>
      <protection/>
    </xf>
    <xf numFmtId="0" fontId="12" fillId="0" borderId="24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42" xfId="53" applyFont="1" applyBorder="1" applyAlignment="1">
      <alignment horizontal="center" wrapText="1"/>
      <protection/>
    </xf>
    <xf numFmtId="0" fontId="2" fillId="15" borderId="48" xfId="0" applyFont="1" applyFill="1" applyBorder="1" applyAlignment="1">
      <alignment horizontal="left" wrapText="1" indent="2"/>
    </xf>
    <xf numFmtId="0" fontId="13" fillId="15" borderId="26" xfId="0" applyFont="1" applyFill="1" applyBorder="1" applyAlignment="1">
      <alignment horizontal="left" wrapText="1" indent="1"/>
    </xf>
    <xf numFmtId="0" fontId="8" fillId="0" borderId="23" xfId="52" applyFont="1" applyBorder="1" applyAlignment="1">
      <alignment horizontal="center" wrapText="1"/>
      <protection/>
    </xf>
    <xf numFmtId="0" fontId="8" fillId="0" borderId="27" xfId="52" applyFont="1" applyBorder="1" applyAlignment="1">
      <alignment horizontal="center" wrapText="1"/>
      <protection/>
    </xf>
    <xf numFmtId="0" fontId="8" fillId="0" borderId="27" xfId="53" applyFont="1" applyBorder="1" applyAlignment="1">
      <alignment horizontal="center" wrapText="1"/>
      <protection/>
    </xf>
    <xf numFmtId="0" fontId="8" fillId="0" borderId="18" xfId="53" applyFont="1" applyBorder="1" applyAlignment="1">
      <alignment horizontal="center" wrapText="1"/>
      <protection/>
    </xf>
    <xf numFmtId="0" fontId="8" fillId="0" borderId="19" xfId="53" applyFont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 wrapText="1"/>
    </xf>
    <xf numFmtId="0" fontId="2" fillId="15" borderId="49" xfId="0" applyFont="1" applyFill="1" applyBorder="1" applyAlignment="1">
      <alignment horizontal="left" wrapText="1"/>
    </xf>
    <xf numFmtId="0" fontId="10" fillId="0" borderId="50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wrapText="1" indent="2"/>
      <protection/>
    </xf>
    <xf numFmtId="0" fontId="11" fillId="0" borderId="46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indent="2"/>
      <protection/>
    </xf>
    <xf numFmtId="0" fontId="10" fillId="0" borderId="46" xfId="52" applyFont="1" applyBorder="1" applyAlignment="1">
      <alignment horizontal="left" vertical="top" indent="1"/>
      <protection/>
    </xf>
    <xf numFmtId="49" fontId="16" fillId="15" borderId="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0" fontId="11" fillId="0" borderId="46" xfId="52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52" xfId="0" applyFont="1" applyFill="1" applyBorder="1" applyAlignment="1">
      <alignment horizontal="left" wrapText="1" indent="1"/>
    </xf>
    <xf numFmtId="0" fontId="10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6" xfId="0" applyFont="1" applyFill="1" applyBorder="1" applyAlignment="1">
      <alignment horizontal="left" wrapText="1" indent="1"/>
    </xf>
    <xf numFmtId="0" fontId="2" fillId="15" borderId="19" xfId="0" applyFont="1" applyFill="1" applyBorder="1" applyAlignment="1">
      <alignment horizontal="left"/>
    </xf>
    <xf numFmtId="0" fontId="2" fillId="15" borderId="19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/>
    </xf>
    <xf numFmtId="0" fontId="2" fillId="15" borderId="33" xfId="0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6" fillId="15" borderId="0" xfId="0" applyNumberFormat="1" applyFont="1" applyFill="1" applyBorder="1" applyAlignment="1">
      <alignment horizontal="center" wrapText="1"/>
    </xf>
    <xf numFmtId="49" fontId="5" fillId="15" borderId="0" xfId="0" applyNumberFormat="1" applyFont="1" applyFill="1" applyAlignment="1">
      <alignment/>
    </xf>
    <xf numFmtId="0" fontId="14" fillId="15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49" fontId="2" fillId="15" borderId="5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center"/>
    </xf>
    <xf numFmtId="49" fontId="2" fillId="15" borderId="55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15" borderId="0" xfId="0" applyFont="1" applyFill="1" applyBorder="1" applyAlignment="1">
      <alignment/>
    </xf>
    <xf numFmtId="0" fontId="2" fillId="15" borderId="0" xfId="0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8" fillId="0" borderId="41" xfId="52" applyFont="1" applyBorder="1" applyAlignment="1">
      <alignment horizontal="center" wrapText="1"/>
      <protection/>
    </xf>
    <xf numFmtId="0" fontId="8" fillId="0" borderId="24" xfId="52" applyFont="1" applyBorder="1" applyAlignment="1">
      <alignment horizontal="center" wrapText="1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62" xfId="0" applyNumberFormat="1" applyFont="1" applyFill="1" applyBorder="1" applyAlignment="1">
      <alignment horizontal="center" wrapText="1"/>
    </xf>
    <xf numFmtId="0" fontId="4" fillId="15" borderId="26" xfId="0" applyFont="1" applyFill="1" applyBorder="1" applyAlignment="1">
      <alignment horizontal="left" wrapText="1" indent="1"/>
    </xf>
    <xf numFmtId="49" fontId="2" fillId="15" borderId="24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2"/>
    </xf>
    <xf numFmtId="49" fontId="2" fillId="15" borderId="16" xfId="0" applyNumberFormat="1" applyFont="1" applyFill="1" applyBorder="1" applyAlignment="1">
      <alignment horizontal="center"/>
    </xf>
    <xf numFmtId="0" fontId="2" fillId="15" borderId="63" xfId="0" applyFont="1" applyFill="1" applyBorder="1" applyAlignment="1">
      <alignment horizontal="left" wrapText="1" indent="2"/>
    </xf>
    <xf numFmtId="49" fontId="2" fillId="15" borderId="41" xfId="0" applyNumberFormat="1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12" fillId="15" borderId="40" xfId="53" applyFont="1" applyFill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/>
    </xf>
    <xf numFmtId="0" fontId="12" fillId="15" borderId="18" xfId="53" applyFont="1" applyFill="1" applyBorder="1" applyAlignment="1">
      <alignment horizontal="center" wrapText="1"/>
      <protection/>
    </xf>
    <xf numFmtId="4" fontId="0" fillId="0" borderId="33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2" fillId="15" borderId="15" xfId="0" applyNumberFormat="1" applyFont="1" applyFill="1" applyBorder="1" applyAlignment="1">
      <alignment horizontal="center"/>
    </xf>
    <xf numFmtId="4" fontId="2" fillId="15" borderId="14" xfId="0" applyNumberFormat="1" applyFont="1" applyFill="1" applyBorder="1" applyAlignment="1">
      <alignment horizontal="center"/>
    </xf>
    <xf numFmtId="4" fontId="2" fillId="15" borderId="58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2" fillId="15" borderId="19" xfId="0" applyNumberFormat="1" applyFont="1" applyFill="1" applyBorder="1" applyAlignment="1">
      <alignment horizontal="center" wrapText="1"/>
    </xf>
    <xf numFmtId="4" fontId="2" fillId="15" borderId="18" xfId="0" applyNumberFormat="1" applyFont="1" applyFill="1" applyBorder="1" applyAlignment="1">
      <alignment horizontal="center"/>
    </xf>
    <xf numFmtId="4" fontId="2" fillId="15" borderId="25" xfId="0" applyNumberFormat="1" applyFont="1" applyFill="1" applyBorder="1" applyAlignment="1">
      <alignment horizontal="center"/>
    </xf>
    <xf numFmtId="4" fontId="2" fillId="15" borderId="53" xfId="0" applyNumberFormat="1" applyFont="1" applyFill="1" applyBorder="1" applyAlignment="1">
      <alignment horizontal="center"/>
    </xf>
    <xf numFmtId="4" fontId="2" fillId="15" borderId="67" xfId="0" applyNumberFormat="1" applyFont="1" applyFill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15" borderId="14" xfId="0" applyNumberFormat="1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Alignment="1">
      <alignment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2" fillId="15" borderId="41" xfId="0" applyNumberFormat="1" applyFont="1" applyFill="1" applyBorder="1" applyAlignment="1">
      <alignment horizontal="center"/>
    </xf>
    <xf numFmtId="0" fontId="18" fillId="0" borderId="40" xfId="53" applyFont="1" applyBorder="1" applyAlignment="1">
      <alignment horizontal="center" wrapText="1"/>
      <protection/>
    </xf>
    <xf numFmtId="0" fontId="18" fillId="0" borderId="45" xfId="53" applyFont="1" applyBorder="1" applyAlignment="1">
      <alignment horizontal="center" wrapText="1"/>
      <protection/>
    </xf>
    <xf numFmtId="0" fontId="18" fillId="0" borderId="41" xfId="53" applyFont="1" applyBorder="1" applyAlignment="1">
      <alignment horizontal="center" wrapText="1"/>
      <protection/>
    </xf>
    <xf numFmtId="0" fontId="2" fillId="15" borderId="0" xfId="0" applyFont="1" applyFill="1" applyBorder="1" applyAlignment="1">
      <alignment horizontal="left" wrapText="1"/>
    </xf>
    <xf numFmtId="4" fontId="8" fillId="15" borderId="23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0" fontId="2" fillId="15" borderId="49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63" xfId="0" applyFont="1" applyFill="1" applyBorder="1" applyAlignment="1">
      <alignment horizontal="center" vertical="center" wrapText="1"/>
    </xf>
    <xf numFmtId="0" fontId="12" fillId="0" borderId="40" xfId="53" applyFont="1" applyBorder="1" applyAlignment="1">
      <alignment horizontal="center" wrapText="1"/>
      <protection/>
    </xf>
    <xf numFmtId="0" fontId="12" fillId="0" borderId="45" xfId="53" applyFont="1" applyBorder="1" applyAlignment="1">
      <alignment horizontal="center" wrapText="1"/>
      <protection/>
    </xf>
    <xf numFmtId="0" fontId="12" fillId="0" borderId="41" xfId="53" applyFont="1" applyBorder="1" applyAlignment="1">
      <alignment horizontal="center" wrapText="1"/>
      <protection/>
    </xf>
    <xf numFmtId="49" fontId="2" fillId="15" borderId="40" xfId="0" applyNumberFormat="1" applyFont="1" applyFill="1" applyBorder="1" applyAlignment="1">
      <alignment horizontal="center"/>
    </xf>
    <xf numFmtId="49" fontId="2" fillId="15" borderId="4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8" fillId="0" borderId="18" xfId="53" applyFont="1" applyBorder="1" applyAlignment="1">
      <alignment horizontal="center" wrapText="1"/>
      <protection/>
    </xf>
    <xf numFmtId="0" fontId="18" fillId="0" borderId="15" xfId="53" applyFont="1" applyBorder="1" applyAlignment="1">
      <alignment horizontal="center" wrapText="1"/>
      <protection/>
    </xf>
    <xf numFmtId="0" fontId="18" fillId="0" borderId="23" xfId="53" applyFont="1" applyBorder="1" applyAlignment="1">
      <alignment horizontal="center" wrapText="1"/>
      <protection/>
    </xf>
    <xf numFmtId="4" fontId="2" fillId="0" borderId="18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0" fillId="15" borderId="18" xfId="0" applyNumberFormat="1" applyFont="1" applyFill="1" applyBorder="1" applyAlignment="1">
      <alignment horizontal="center"/>
    </xf>
    <xf numFmtId="4" fontId="0" fillId="15" borderId="15" xfId="0" applyNumberFormat="1" applyFont="1" applyFill="1" applyBorder="1" applyAlignment="1">
      <alignment horizontal="center"/>
    </xf>
    <xf numFmtId="4" fontId="0" fillId="15" borderId="23" xfId="0" applyNumberFormat="1" applyFont="1" applyFill="1" applyBorder="1" applyAlignment="1">
      <alignment horizontal="center"/>
    </xf>
    <xf numFmtId="49" fontId="12" fillId="0" borderId="40" xfId="52" applyNumberFormat="1" applyFont="1" applyBorder="1" applyAlignment="1">
      <alignment horizontal="center" vertical="center" wrapText="1"/>
      <protection/>
    </xf>
    <xf numFmtId="49" fontId="12" fillId="0" borderId="45" xfId="52" applyNumberFormat="1" applyFont="1" applyBorder="1" applyAlignment="1">
      <alignment horizontal="center" vertical="center" wrapText="1"/>
      <protection/>
    </xf>
    <xf numFmtId="49" fontId="12" fillId="0" borderId="41" xfId="52" applyNumberFormat="1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 wrapText="1"/>
      <protection/>
    </xf>
    <xf numFmtId="0" fontId="12" fillId="0" borderId="15" xfId="52" applyFont="1" applyBorder="1" applyAlignment="1">
      <alignment horizontal="center" wrapText="1"/>
      <protection/>
    </xf>
    <xf numFmtId="0" fontId="12" fillId="0" borderId="23" xfId="52" applyFont="1" applyBorder="1" applyAlignment="1">
      <alignment horizontal="center" wrapText="1"/>
      <protection/>
    </xf>
    <xf numFmtId="4" fontId="8" fillId="15" borderId="18" xfId="0" applyNumberFormat="1" applyFont="1" applyFill="1" applyBorder="1" applyAlignment="1">
      <alignment horizontal="center"/>
    </xf>
    <xf numFmtId="4" fontId="8" fillId="15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11" fillId="0" borderId="71" xfId="52" applyFont="1" applyBorder="1" applyAlignment="1">
      <alignment horizontal="center" vertical="center"/>
      <protection/>
    </xf>
    <xf numFmtId="0" fontId="11" fillId="0" borderId="36" xfId="52" applyFont="1" applyBorder="1" applyAlignment="1">
      <alignment horizontal="center" vertical="center"/>
      <protection/>
    </xf>
    <xf numFmtId="0" fontId="11" fillId="0" borderId="72" xfId="52" applyFont="1" applyBorder="1" applyAlignment="1">
      <alignment horizontal="center" vertical="center"/>
      <protection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9" fontId="5" fillId="15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15" borderId="17" xfId="0" applyNumberFormat="1" applyFont="1" applyFill="1" applyBorder="1" applyAlignment="1">
      <alignment horizontal="center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10" fillId="0" borderId="0" xfId="52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9" fillId="15" borderId="0" xfId="0" applyFont="1" applyFill="1" applyAlignment="1">
      <alignment horizontal="center"/>
    </xf>
    <xf numFmtId="4" fontId="8" fillId="0" borderId="44" xfId="53" applyNumberFormat="1" applyFont="1" applyBorder="1" applyAlignment="1">
      <alignment horizontal="center" wrapText="1"/>
      <protection/>
    </xf>
    <xf numFmtId="4" fontId="8" fillId="0" borderId="73" xfId="53" applyNumberFormat="1" applyFont="1" applyBorder="1" applyAlignment="1">
      <alignment horizontal="center" wrapText="1"/>
      <protection/>
    </xf>
    <xf numFmtId="4" fontId="17" fillId="0" borderId="22" xfId="53" applyNumberFormat="1" applyFont="1" applyBorder="1" applyAlignment="1">
      <alignment horizontal="center" wrapText="1"/>
      <protection/>
    </xf>
    <xf numFmtId="4" fontId="17" fillId="0" borderId="74" xfId="53" applyNumberFormat="1" applyFont="1" applyBorder="1" applyAlignment="1">
      <alignment horizontal="center" wrapText="1"/>
      <protection/>
    </xf>
    <xf numFmtId="4" fontId="0" fillId="15" borderId="75" xfId="0" applyNumberFormat="1" applyFont="1" applyFill="1" applyBorder="1" applyAlignment="1">
      <alignment horizontal="center"/>
    </xf>
    <xf numFmtId="4" fontId="0" fillId="15" borderId="76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4" fontId="17" fillId="0" borderId="16" xfId="53" applyNumberFormat="1" applyFont="1" applyBorder="1" applyAlignment="1">
      <alignment horizontal="center" wrapText="1"/>
      <protection/>
    </xf>
    <xf numFmtId="4" fontId="17" fillId="0" borderId="77" xfId="53" applyNumberFormat="1" applyFont="1" applyBorder="1" applyAlignment="1">
      <alignment horizontal="center" wrapText="1"/>
      <protection/>
    </xf>
    <xf numFmtId="4" fontId="8" fillId="0" borderId="16" xfId="53" applyNumberFormat="1" applyFont="1" applyBorder="1" applyAlignment="1">
      <alignment horizontal="center" wrapText="1"/>
      <protection/>
    </xf>
    <xf numFmtId="4" fontId="8" fillId="0" borderId="77" xfId="53" applyNumberFormat="1" applyFont="1" applyBorder="1" applyAlignment="1">
      <alignment horizontal="center" wrapText="1"/>
      <protection/>
    </xf>
    <xf numFmtId="4" fontId="0" fillId="0" borderId="44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9" fontId="0" fillId="15" borderId="0" xfId="0" applyNumberFormat="1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showGridLines="0" tabSelected="1" view="pageBreakPreview" zoomScaleNormal="130" zoomScaleSheetLayoutView="100" zoomScalePageLayoutView="0" workbookViewId="0" topLeftCell="A1">
      <selection activeCell="D117" sqref="D117:D119"/>
    </sheetView>
  </sheetViews>
  <sheetFormatPr defaultColWidth="9.00390625" defaultRowHeight="12.75"/>
  <cols>
    <col min="1" max="1" width="53.25390625" style="52" customWidth="1"/>
    <col min="2" max="3" width="6.75390625" style="52" customWidth="1"/>
    <col min="4" max="4" width="13.375" style="52" customWidth="1"/>
    <col min="5" max="5" width="12.75390625" style="53" customWidth="1"/>
    <col min="6" max="6" width="8.875" style="53" customWidth="1"/>
    <col min="7" max="7" width="8.625" style="53" customWidth="1"/>
    <col min="8" max="8" width="9.25390625" style="53" customWidth="1"/>
    <col min="9" max="9" width="13.75390625" style="53" customWidth="1"/>
    <col min="10" max="10" width="13.75390625" style="49" customWidth="1"/>
    <col min="11" max="16384" width="9.125" style="49" customWidth="1"/>
  </cols>
  <sheetData>
    <row r="1" ht="12.75">
      <c r="J1" s="146"/>
    </row>
    <row r="2" spans="6:10" ht="12.75">
      <c r="F2" s="291"/>
      <c r="G2" s="292"/>
      <c r="H2" s="292"/>
      <c r="I2" s="292"/>
      <c r="J2" s="292"/>
    </row>
    <row r="3" spans="1:10" ht="19.5" customHeight="1">
      <c r="A3" s="298" t="s">
        <v>82</v>
      </c>
      <c r="B3" s="299"/>
      <c r="C3" s="299"/>
      <c r="D3" s="299"/>
      <c r="E3" s="299"/>
      <c r="F3" s="299"/>
      <c r="G3" s="299"/>
      <c r="H3" s="299"/>
      <c r="I3" s="54"/>
      <c r="J3" s="1"/>
    </row>
    <row r="4" spans="1:10" ht="14.25" customHeight="1" thickBot="1">
      <c r="A4" s="300" t="s">
        <v>83</v>
      </c>
      <c r="B4" s="300"/>
      <c r="C4" s="300"/>
      <c r="D4" s="300"/>
      <c r="E4" s="300"/>
      <c r="F4" s="300"/>
      <c r="G4" s="300"/>
      <c r="H4" s="300"/>
      <c r="I4" s="92"/>
      <c r="J4" s="2" t="s">
        <v>4</v>
      </c>
    </row>
    <row r="5" spans="1:10" ht="13.5" customHeight="1">
      <c r="A5" s="3"/>
      <c r="B5" s="92"/>
      <c r="C5" s="92"/>
      <c r="D5" s="92"/>
      <c r="E5" s="92"/>
      <c r="F5" s="92"/>
      <c r="G5" s="92"/>
      <c r="H5" s="92"/>
      <c r="I5" s="55" t="s">
        <v>84</v>
      </c>
      <c r="J5" s="5" t="s">
        <v>36</v>
      </c>
    </row>
    <row r="6" spans="1:10" ht="13.5" customHeight="1">
      <c r="A6" s="6"/>
      <c r="B6" s="148" t="s">
        <v>229</v>
      </c>
      <c r="C6" s="149" t="s">
        <v>295</v>
      </c>
      <c r="D6" s="149"/>
      <c r="E6" s="148"/>
      <c r="F6" s="6"/>
      <c r="G6" s="6"/>
      <c r="H6" s="6"/>
      <c r="I6" s="55" t="s">
        <v>206</v>
      </c>
      <c r="J6" s="151" t="s">
        <v>296</v>
      </c>
    </row>
    <row r="7" spans="1:10" ht="27" customHeight="1">
      <c r="A7" s="7" t="s">
        <v>72</v>
      </c>
      <c r="B7" s="302" t="s">
        <v>294</v>
      </c>
      <c r="C7" s="303"/>
      <c r="D7" s="303"/>
      <c r="E7" s="303"/>
      <c r="F7" s="303"/>
      <c r="G7" s="303"/>
      <c r="H7" s="303"/>
      <c r="I7" s="9" t="s">
        <v>32</v>
      </c>
      <c r="J7" s="152" t="s">
        <v>300</v>
      </c>
    </row>
    <row r="8" spans="1:10" ht="12" customHeight="1">
      <c r="A8" s="7" t="s">
        <v>71</v>
      </c>
      <c r="B8" s="234" t="s">
        <v>298</v>
      </c>
      <c r="C8" s="235"/>
      <c r="D8" s="235"/>
      <c r="E8" s="235"/>
      <c r="F8" s="235"/>
      <c r="G8" s="236"/>
      <c r="H8" s="8"/>
      <c r="I8" s="9"/>
      <c r="J8" s="152"/>
    </row>
    <row r="9" spans="1:10" ht="15" customHeight="1">
      <c r="A9" s="7" t="s">
        <v>73</v>
      </c>
      <c r="B9" s="234" t="s">
        <v>299</v>
      </c>
      <c r="C9" s="235"/>
      <c r="D9" s="235"/>
      <c r="E9" s="235"/>
      <c r="F9" s="235"/>
      <c r="G9" s="236"/>
      <c r="H9" s="8"/>
      <c r="I9" s="55" t="s">
        <v>85</v>
      </c>
      <c r="J9" s="152" t="s">
        <v>279</v>
      </c>
    </row>
    <row r="10" spans="1:10" ht="11.25" customHeight="1">
      <c r="A10" s="7" t="s">
        <v>74</v>
      </c>
      <c r="B10" s="238"/>
      <c r="C10" s="239"/>
      <c r="D10" s="239"/>
      <c r="E10" s="239"/>
      <c r="F10" s="239"/>
      <c r="G10" s="239"/>
      <c r="H10" s="150"/>
      <c r="I10" s="9" t="s">
        <v>37</v>
      </c>
      <c r="J10" s="152" t="s">
        <v>300</v>
      </c>
    </row>
    <row r="11" spans="1:10" ht="9" customHeight="1">
      <c r="A11" s="7" t="s">
        <v>75</v>
      </c>
      <c r="B11" s="240"/>
      <c r="C11" s="240"/>
      <c r="D11" s="240"/>
      <c r="E11" s="240"/>
      <c r="F11" s="240"/>
      <c r="G11" s="240"/>
      <c r="H11" s="8"/>
      <c r="I11" s="9" t="s">
        <v>38</v>
      </c>
      <c r="J11" s="152" t="s">
        <v>280</v>
      </c>
    </row>
    <row r="12" spans="1:10" ht="12" customHeight="1">
      <c r="A12" s="7" t="s">
        <v>64</v>
      </c>
      <c r="B12" s="284" t="s">
        <v>284</v>
      </c>
      <c r="C12" s="284"/>
      <c r="D12" s="284"/>
      <c r="E12" s="284"/>
      <c r="F12" s="284"/>
      <c r="G12" s="284"/>
      <c r="H12" s="285"/>
      <c r="I12" s="9"/>
      <c r="J12" s="152"/>
    </row>
    <row r="13" spans="1:10" ht="11.25" customHeight="1">
      <c r="A13" s="7" t="s">
        <v>29</v>
      </c>
      <c r="B13" s="7"/>
      <c r="C13" s="7"/>
      <c r="D13" s="7"/>
      <c r="E13" s="4"/>
      <c r="F13" s="4"/>
      <c r="G13" s="4"/>
      <c r="H13" s="4"/>
      <c r="I13" s="7"/>
      <c r="J13" s="152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9" t="s">
        <v>205</v>
      </c>
      <c r="J14" s="10" t="s">
        <v>0</v>
      </c>
    </row>
    <row r="15" spans="2:10" ht="12" customHeight="1">
      <c r="B15" s="11" t="s">
        <v>51</v>
      </c>
      <c r="C15" s="12"/>
      <c r="E15" s="4"/>
      <c r="G15" s="4"/>
      <c r="H15" s="4"/>
      <c r="I15" s="4"/>
      <c r="J15" s="13"/>
    </row>
    <row r="16" spans="1:10" ht="5.25" customHeight="1">
      <c r="A16" s="56"/>
      <c r="B16" s="56"/>
      <c r="C16" s="56"/>
      <c r="D16" s="57"/>
      <c r="E16" s="58"/>
      <c r="F16" s="58"/>
      <c r="G16" s="58"/>
      <c r="H16" s="58"/>
      <c r="I16" s="58"/>
      <c r="J16" s="59"/>
    </row>
    <row r="17" spans="1:10" ht="9.75" customHeight="1">
      <c r="A17" s="14"/>
      <c r="B17" s="15" t="s">
        <v>12</v>
      </c>
      <c r="C17" s="15" t="s">
        <v>47</v>
      </c>
      <c r="D17" s="16" t="s">
        <v>39</v>
      </c>
      <c r="E17" s="17"/>
      <c r="F17" s="18" t="s">
        <v>66</v>
      </c>
      <c r="G17" s="18"/>
      <c r="H17" s="19"/>
      <c r="I17" s="60"/>
      <c r="J17" s="90" t="s">
        <v>65</v>
      </c>
    </row>
    <row r="18" spans="1:10" ht="9.75" customHeight="1">
      <c r="A18" s="15" t="s">
        <v>203</v>
      </c>
      <c r="B18" s="15" t="s">
        <v>13</v>
      </c>
      <c r="C18" s="15" t="s">
        <v>48</v>
      </c>
      <c r="D18" s="16" t="s">
        <v>40</v>
      </c>
      <c r="E18" s="20" t="s">
        <v>5</v>
      </c>
      <c r="F18" s="21" t="s">
        <v>5</v>
      </c>
      <c r="G18" s="22" t="s">
        <v>5</v>
      </c>
      <c r="H18" s="16" t="s">
        <v>67</v>
      </c>
      <c r="I18" s="16" t="s">
        <v>8</v>
      </c>
      <c r="J18" s="90" t="s">
        <v>40</v>
      </c>
    </row>
    <row r="19" spans="1:10" ht="13.5" customHeight="1">
      <c r="A19" s="14"/>
      <c r="B19" s="15" t="s">
        <v>14</v>
      </c>
      <c r="C19" s="15" t="s">
        <v>202</v>
      </c>
      <c r="D19" s="16" t="s">
        <v>41</v>
      </c>
      <c r="E19" s="23" t="s">
        <v>43</v>
      </c>
      <c r="F19" s="16" t="s">
        <v>6</v>
      </c>
      <c r="G19" s="16" t="s">
        <v>70</v>
      </c>
      <c r="H19" s="16" t="s">
        <v>68</v>
      </c>
      <c r="J19" s="90" t="s">
        <v>41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44</v>
      </c>
      <c r="H20" s="16"/>
      <c r="J20" s="90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31</v>
      </c>
      <c r="J21" s="28" t="s">
        <v>69</v>
      </c>
    </row>
    <row r="22" spans="1:10" ht="20.25" customHeight="1">
      <c r="A22" s="61" t="s">
        <v>94</v>
      </c>
      <c r="B22" s="62" t="s">
        <v>15</v>
      </c>
      <c r="C22" s="63"/>
      <c r="D22" s="229">
        <f>D24+D25+D26+D27</f>
        <v>7223914.87</v>
      </c>
      <c r="E22" s="232">
        <f>E24+E25+E26+E27</f>
        <v>7223914.87</v>
      </c>
      <c r="F22" s="206" t="s">
        <v>278</v>
      </c>
      <c r="G22" s="206" t="s">
        <v>278</v>
      </c>
      <c r="H22" s="206" t="s">
        <v>278</v>
      </c>
      <c r="I22" s="205">
        <f>E22</f>
        <v>7223914.87</v>
      </c>
      <c r="J22" s="207">
        <f>D22-I22</f>
        <v>0</v>
      </c>
    </row>
    <row r="23" spans="1:10" ht="18" customHeight="1">
      <c r="A23" s="107" t="s">
        <v>102</v>
      </c>
      <c r="B23" s="99" t="s">
        <v>103</v>
      </c>
      <c r="C23" s="100">
        <v>120</v>
      </c>
      <c r="D23" s="204" t="s">
        <v>278</v>
      </c>
      <c r="E23" s="232" t="s">
        <v>278</v>
      </c>
      <c r="F23" s="206" t="s">
        <v>278</v>
      </c>
      <c r="G23" s="206" t="s">
        <v>278</v>
      </c>
      <c r="H23" s="206" t="s">
        <v>278</v>
      </c>
      <c r="I23" s="206" t="s">
        <v>278</v>
      </c>
      <c r="J23" s="208" t="s">
        <v>278</v>
      </c>
    </row>
    <row r="24" spans="1:10" ht="3" customHeight="1">
      <c r="A24" s="286" t="s">
        <v>104</v>
      </c>
      <c r="B24" s="276" t="s">
        <v>105</v>
      </c>
      <c r="C24" s="279">
        <v>130</v>
      </c>
      <c r="D24" s="282">
        <v>7223914.87</v>
      </c>
      <c r="E24" s="270">
        <v>7223914.87</v>
      </c>
      <c r="F24" s="264" t="s">
        <v>278</v>
      </c>
      <c r="G24" s="264" t="s">
        <v>278</v>
      </c>
      <c r="H24" s="264" t="s">
        <v>278</v>
      </c>
      <c r="I24" s="264">
        <f>E24</f>
        <v>7223914.87</v>
      </c>
      <c r="J24" s="258">
        <f>D24-E24</f>
        <v>0</v>
      </c>
    </row>
    <row r="25" spans="1:10" ht="2.25" customHeight="1" hidden="1">
      <c r="A25" s="287"/>
      <c r="B25" s="277"/>
      <c r="C25" s="280"/>
      <c r="D25" s="283"/>
      <c r="E25" s="271"/>
      <c r="F25" s="265"/>
      <c r="G25" s="265"/>
      <c r="H25" s="265"/>
      <c r="I25" s="265"/>
      <c r="J25" s="259"/>
    </row>
    <row r="26" spans="1:10" ht="18" customHeight="1" hidden="1">
      <c r="A26" s="287"/>
      <c r="B26" s="277"/>
      <c r="C26" s="280"/>
      <c r="D26" s="283"/>
      <c r="E26" s="271"/>
      <c r="F26" s="265"/>
      <c r="G26" s="265"/>
      <c r="H26" s="265"/>
      <c r="I26" s="265"/>
      <c r="J26" s="259"/>
    </row>
    <row r="27" spans="1:10" ht="18" customHeight="1">
      <c r="A27" s="288"/>
      <c r="B27" s="278"/>
      <c r="C27" s="281"/>
      <c r="D27" s="246"/>
      <c r="E27" s="272"/>
      <c r="F27" s="266"/>
      <c r="G27" s="266"/>
      <c r="H27" s="266"/>
      <c r="I27" s="266"/>
      <c r="J27" s="260"/>
    </row>
    <row r="28" spans="1:10" ht="18" customHeight="1">
      <c r="A28" s="106" t="s">
        <v>106</v>
      </c>
      <c r="B28" s="99" t="s">
        <v>107</v>
      </c>
      <c r="C28" s="100">
        <v>140</v>
      </c>
      <c r="D28" s="204" t="s">
        <v>278</v>
      </c>
      <c r="E28" s="204" t="s">
        <v>278</v>
      </c>
      <c r="F28" s="206" t="s">
        <v>278</v>
      </c>
      <c r="G28" s="206" t="s">
        <v>278</v>
      </c>
      <c r="H28" s="206" t="s">
        <v>278</v>
      </c>
      <c r="I28" s="206" t="s">
        <v>278</v>
      </c>
      <c r="J28" s="208" t="s">
        <v>278</v>
      </c>
    </row>
    <row r="29" spans="1:10" ht="18" customHeight="1">
      <c r="A29" s="105" t="s">
        <v>108</v>
      </c>
      <c r="B29" s="99" t="s">
        <v>109</v>
      </c>
      <c r="C29" s="100">
        <v>150</v>
      </c>
      <c r="D29" s="204" t="s">
        <v>278</v>
      </c>
      <c r="E29" s="204" t="s">
        <v>278</v>
      </c>
      <c r="F29" s="206" t="s">
        <v>278</v>
      </c>
      <c r="G29" s="206" t="s">
        <v>278</v>
      </c>
      <c r="H29" s="206" t="s">
        <v>278</v>
      </c>
      <c r="I29" s="206" t="s">
        <v>278</v>
      </c>
      <c r="J29" s="208" t="s">
        <v>278</v>
      </c>
    </row>
    <row r="30" spans="1:10" ht="15" customHeight="1">
      <c r="A30" s="122" t="s">
        <v>110</v>
      </c>
      <c r="B30" s="101"/>
      <c r="C30" s="102"/>
      <c r="D30" s="209"/>
      <c r="E30" s="210"/>
      <c r="F30" s="209"/>
      <c r="G30" s="209"/>
      <c r="H30" s="209"/>
      <c r="I30" s="209"/>
      <c r="J30" s="211"/>
    </row>
    <row r="31" spans="1:10" ht="23.25" customHeight="1">
      <c r="A31" s="123" t="s">
        <v>111</v>
      </c>
      <c r="B31" s="103" t="s">
        <v>112</v>
      </c>
      <c r="C31" s="104">
        <v>152</v>
      </c>
      <c r="D31" s="204" t="s">
        <v>278</v>
      </c>
      <c r="E31" s="204" t="s">
        <v>278</v>
      </c>
      <c r="F31" s="206" t="s">
        <v>278</v>
      </c>
      <c r="G31" s="206" t="s">
        <v>278</v>
      </c>
      <c r="H31" s="206" t="s">
        <v>278</v>
      </c>
      <c r="I31" s="206" t="s">
        <v>278</v>
      </c>
      <c r="J31" s="208" t="s">
        <v>278</v>
      </c>
    </row>
    <row r="32" spans="1:10" ht="18" customHeight="1">
      <c r="A32" s="130" t="s">
        <v>113</v>
      </c>
      <c r="B32" s="99" t="s">
        <v>114</v>
      </c>
      <c r="C32" s="100">
        <v>153</v>
      </c>
      <c r="D32" s="204" t="s">
        <v>278</v>
      </c>
      <c r="E32" s="204" t="s">
        <v>278</v>
      </c>
      <c r="F32" s="206" t="s">
        <v>278</v>
      </c>
      <c r="G32" s="206" t="s">
        <v>278</v>
      </c>
      <c r="H32" s="206" t="s">
        <v>278</v>
      </c>
      <c r="I32" s="206" t="s">
        <v>278</v>
      </c>
      <c r="J32" s="208" t="s">
        <v>278</v>
      </c>
    </row>
    <row r="33" spans="1:10" ht="18" customHeight="1">
      <c r="A33" s="105" t="s">
        <v>115</v>
      </c>
      <c r="B33" s="99" t="s">
        <v>116</v>
      </c>
      <c r="C33" s="100" t="s">
        <v>27</v>
      </c>
      <c r="D33" s="204" t="s">
        <v>278</v>
      </c>
      <c r="E33" s="204" t="s">
        <v>278</v>
      </c>
      <c r="F33" s="206" t="s">
        <v>278</v>
      </c>
      <c r="G33" s="206" t="s">
        <v>278</v>
      </c>
      <c r="H33" s="206" t="s">
        <v>278</v>
      </c>
      <c r="I33" s="206" t="s">
        <v>278</v>
      </c>
      <c r="J33" s="208" t="s">
        <v>278</v>
      </c>
    </row>
    <row r="34" spans="1:10" ht="12" customHeight="1">
      <c r="A34" s="122" t="s">
        <v>110</v>
      </c>
      <c r="B34" s="101"/>
      <c r="C34" s="102"/>
      <c r="D34" s="209"/>
      <c r="E34" s="210"/>
      <c r="F34" s="209"/>
      <c r="G34" s="209"/>
      <c r="H34" s="209"/>
      <c r="I34" s="209"/>
      <c r="J34" s="211"/>
    </row>
    <row r="35" spans="1:10" ht="18" customHeight="1">
      <c r="A35" s="125" t="s">
        <v>117</v>
      </c>
      <c r="B35" s="103" t="s">
        <v>118</v>
      </c>
      <c r="C35" s="104">
        <v>410</v>
      </c>
      <c r="D35" s="204" t="s">
        <v>278</v>
      </c>
      <c r="E35" s="204" t="s">
        <v>278</v>
      </c>
      <c r="F35" s="206" t="s">
        <v>278</v>
      </c>
      <c r="G35" s="206" t="s">
        <v>278</v>
      </c>
      <c r="H35" s="206" t="s">
        <v>278</v>
      </c>
      <c r="I35" s="206" t="s">
        <v>278</v>
      </c>
      <c r="J35" s="208" t="s">
        <v>278</v>
      </c>
    </row>
    <row r="36" spans="1:10" ht="18" customHeight="1">
      <c r="A36" s="124" t="s">
        <v>119</v>
      </c>
      <c r="B36" s="99" t="s">
        <v>120</v>
      </c>
      <c r="C36" s="100">
        <v>420</v>
      </c>
      <c r="D36" s="204" t="s">
        <v>278</v>
      </c>
      <c r="E36" s="204" t="s">
        <v>278</v>
      </c>
      <c r="F36" s="206" t="s">
        <v>278</v>
      </c>
      <c r="G36" s="206" t="s">
        <v>278</v>
      </c>
      <c r="H36" s="206" t="s">
        <v>278</v>
      </c>
      <c r="I36" s="206" t="s">
        <v>278</v>
      </c>
      <c r="J36" s="208" t="s">
        <v>278</v>
      </c>
    </row>
    <row r="37" spans="1:10" ht="18" customHeight="1">
      <c r="A37" s="124" t="s">
        <v>121</v>
      </c>
      <c r="B37" s="99" t="s">
        <v>122</v>
      </c>
      <c r="C37" s="100">
        <v>430</v>
      </c>
      <c r="D37" s="204" t="s">
        <v>278</v>
      </c>
      <c r="E37" s="204" t="s">
        <v>278</v>
      </c>
      <c r="F37" s="206" t="s">
        <v>278</v>
      </c>
      <c r="G37" s="206" t="s">
        <v>278</v>
      </c>
      <c r="H37" s="206" t="s">
        <v>278</v>
      </c>
      <c r="I37" s="206" t="s">
        <v>278</v>
      </c>
      <c r="J37" s="208" t="s">
        <v>278</v>
      </c>
    </row>
    <row r="38" spans="1:10" ht="18" customHeight="1">
      <c r="A38" s="124" t="s">
        <v>123</v>
      </c>
      <c r="B38" s="99" t="s">
        <v>124</v>
      </c>
      <c r="C38" s="100">
        <v>440</v>
      </c>
      <c r="D38" s="204" t="s">
        <v>278</v>
      </c>
      <c r="E38" s="204" t="s">
        <v>278</v>
      </c>
      <c r="F38" s="206" t="s">
        <v>278</v>
      </c>
      <c r="G38" s="206" t="s">
        <v>278</v>
      </c>
      <c r="H38" s="206" t="s">
        <v>278</v>
      </c>
      <c r="I38" s="206" t="s">
        <v>278</v>
      </c>
      <c r="J38" s="208" t="s">
        <v>278</v>
      </c>
    </row>
    <row r="39" spans="1:10" ht="18" customHeight="1">
      <c r="A39" s="105" t="s">
        <v>125</v>
      </c>
      <c r="B39" s="99">
        <v>100</v>
      </c>
      <c r="C39" s="100">
        <v>180</v>
      </c>
      <c r="D39" s="203"/>
      <c r="E39" s="203"/>
      <c r="F39" s="206" t="s">
        <v>278</v>
      </c>
      <c r="G39" s="206" t="s">
        <v>278</v>
      </c>
      <c r="H39" s="206" t="s">
        <v>278</v>
      </c>
      <c r="I39" s="206"/>
      <c r="J39" s="208"/>
    </row>
    <row r="40" spans="1:10" ht="15" customHeight="1">
      <c r="A40" s="301" t="s">
        <v>204</v>
      </c>
      <c r="B40" s="237"/>
      <c r="C40" s="237"/>
      <c r="D40" s="237"/>
      <c r="E40" s="237"/>
      <c r="F40" s="237"/>
      <c r="G40" s="131"/>
      <c r="H40" s="131"/>
      <c r="I40" s="131"/>
      <c r="J40" s="131"/>
    </row>
    <row r="41" spans="1:10" ht="15" customHeight="1">
      <c r="A41" s="133"/>
      <c r="B41" s="134"/>
      <c r="C41" s="134"/>
      <c r="D41" s="134"/>
      <c r="E41" s="134"/>
      <c r="F41" s="134"/>
      <c r="G41" s="131"/>
      <c r="H41" s="131"/>
      <c r="I41" s="131"/>
      <c r="J41" s="131"/>
    </row>
    <row r="42" spans="1:10" ht="19.5" customHeight="1">
      <c r="A42" s="49"/>
      <c r="B42" s="12" t="s">
        <v>52</v>
      </c>
      <c r="C42" s="12"/>
      <c r="D42" s="12"/>
      <c r="E42" s="4"/>
      <c r="F42" s="4"/>
      <c r="G42" s="4"/>
      <c r="H42" s="4"/>
      <c r="I42" s="4" t="s">
        <v>46</v>
      </c>
      <c r="J42" s="13"/>
    </row>
    <row r="43" spans="1:10" ht="4.5" customHeight="1">
      <c r="A43" s="56"/>
      <c r="B43" s="56"/>
      <c r="C43" s="56"/>
      <c r="D43" s="58"/>
      <c r="E43" s="58"/>
      <c r="F43" s="58"/>
      <c r="G43" s="58"/>
      <c r="H43" s="58"/>
      <c r="I43" s="58"/>
      <c r="J43" s="59"/>
    </row>
    <row r="44" spans="1:10" ht="13.5" customHeight="1">
      <c r="A44" s="137"/>
      <c r="B44" s="138"/>
      <c r="C44" s="138"/>
      <c r="D44" s="20"/>
      <c r="E44" s="17"/>
      <c r="F44" s="18" t="s">
        <v>66</v>
      </c>
      <c r="G44" s="18"/>
      <c r="H44" s="19"/>
      <c r="I44" s="60"/>
      <c r="J44" s="128"/>
    </row>
    <row r="45" spans="1:10" ht="9.75" customHeight="1">
      <c r="A45" s="15" t="s">
        <v>203</v>
      </c>
      <c r="B45" s="15" t="s">
        <v>12</v>
      </c>
      <c r="C45" s="15" t="s">
        <v>47</v>
      </c>
      <c r="D45" s="16" t="s">
        <v>39</v>
      </c>
      <c r="E45" s="20" t="s">
        <v>5</v>
      </c>
      <c r="F45" s="21" t="s">
        <v>5</v>
      </c>
      <c r="G45" s="22" t="s">
        <v>5</v>
      </c>
      <c r="H45" s="22"/>
      <c r="I45" s="36"/>
      <c r="J45" s="90" t="s">
        <v>65</v>
      </c>
    </row>
    <row r="46" spans="1:10" ht="9.75" customHeight="1">
      <c r="A46" s="14"/>
      <c r="B46" s="15" t="s">
        <v>13</v>
      </c>
      <c r="C46" s="15" t="s">
        <v>48</v>
      </c>
      <c r="D46" s="16" t="s">
        <v>40</v>
      </c>
      <c r="E46" s="23" t="s">
        <v>43</v>
      </c>
      <c r="F46" s="16" t="s">
        <v>6</v>
      </c>
      <c r="G46" s="16" t="s">
        <v>70</v>
      </c>
      <c r="H46" s="16" t="s">
        <v>67</v>
      </c>
      <c r="I46" s="16" t="s">
        <v>8</v>
      </c>
      <c r="J46" s="90" t="s">
        <v>40</v>
      </c>
    </row>
    <row r="47" spans="1:10" ht="13.5" customHeight="1">
      <c r="A47" s="139"/>
      <c r="B47" s="140" t="s">
        <v>14</v>
      </c>
      <c r="C47" s="140" t="s">
        <v>225</v>
      </c>
      <c r="D47" s="141" t="s">
        <v>41</v>
      </c>
      <c r="E47" s="142" t="s">
        <v>7</v>
      </c>
      <c r="F47" s="141" t="s">
        <v>7</v>
      </c>
      <c r="G47" s="141" t="s">
        <v>44</v>
      </c>
      <c r="H47" s="141" t="s">
        <v>68</v>
      </c>
      <c r="I47" s="141"/>
      <c r="J47" s="129" t="s">
        <v>41</v>
      </c>
    </row>
    <row r="48" spans="1:10" ht="9.75" customHeight="1" thickBot="1">
      <c r="A48" s="24">
        <v>1</v>
      </c>
      <c r="B48" s="25">
        <v>2</v>
      </c>
      <c r="C48" s="25">
        <v>3</v>
      </c>
      <c r="D48" s="26" t="s">
        <v>2</v>
      </c>
      <c r="E48" s="27" t="s">
        <v>3</v>
      </c>
      <c r="F48" s="26" t="s">
        <v>9</v>
      </c>
      <c r="G48" s="26" t="s">
        <v>10</v>
      </c>
      <c r="H48" s="26" t="s">
        <v>11</v>
      </c>
      <c r="I48" s="26" t="s">
        <v>31</v>
      </c>
      <c r="J48" s="28" t="s">
        <v>69</v>
      </c>
    </row>
    <row r="49" spans="1:10" ht="19.5" customHeight="1">
      <c r="A49" s="61" t="s">
        <v>95</v>
      </c>
      <c r="B49" s="64" t="s">
        <v>16</v>
      </c>
      <c r="C49" s="65" t="s">
        <v>27</v>
      </c>
      <c r="D49" s="229">
        <f>D51+D75+D91+D109</f>
        <v>7223914.869999999</v>
      </c>
      <c r="E49" s="232">
        <f>E51+E75+E91+E109</f>
        <v>7060515.37</v>
      </c>
      <c r="F49" s="206" t="s">
        <v>278</v>
      </c>
      <c r="G49" s="206" t="s">
        <v>278</v>
      </c>
      <c r="H49" s="206" t="s">
        <v>278</v>
      </c>
      <c r="I49" s="206">
        <f>E49</f>
        <v>7060515.37</v>
      </c>
      <c r="J49" s="207">
        <f>D49-E49</f>
        <v>163399.49999999907</v>
      </c>
    </row>
    <row r="50" spans="1:10" ht="12" customHeight="1">
      <c r="A50" s="66" t="s">
        <v>50</v>
      </c>
      <c r="B50" s="67"/>
      <c r="C50" s="68"/>
      <c r="D50" s="212"/>
      <c r="E50" s="233"/>
      <c r="F50" s="212"/>
      <c r="G50" s="212"/>
      <c r="H50" s="212"/>
      <c r="I50" s="212"/>
      <c r="J50" s="214"/>
    </row>
    <row r="51" spans="1:10" ht="23.25" customHeight="1">
      <c r="A51" s="114" t="s">
        <v>158</v>
      </c>
      <c r="B51" s="38" t="s">
        <v>242</v>
      </c>
      <c r="C51" s="29" t="s">
        <v>129</v>
      </c>
      <c r="D51" s="229">
        <f>D52</f>
        <v>4768730.06</v>
      </c>
      <c r="E51" s="232">
        <f>E52</f>
        <v>4768729.67</v>
      </c>
      <c r="F51" s="206" t="s">
        <v>278</v>
      </c>
      <c r="G51" s="206" t="s">
        <v>278</v>
      </c>
      <c r="H51" s="206" t="s">
        <v>278</v>
      </c>
      <c r="I51" s="206">
        <f aca="true" t="shared" si="0" ref="I51:I57">E51</f>
        <v>4768729.67</v>
      </c>
      <c r="J51" s="208">
        <f aca="true" t="shared" si="1" ref="J51:J57">D51-E51</f>
        <v>0.3899999996647239</v>
      </c>
    </row>
    <row r="52" spans="1:10" ht="23.25" customHeight="1">
      <c r="A52" s="33" t="s">
        <v>275</v>
      </c>
      <c r="B52" s="30" t="s">
        <v>243</v>
      </c>
      <c r="C52" s="29" t="s">
        <v>128</v>
      </c>
      <c r="D52" s="229">
        <f>D53+D54+D55+D56+D57+D58+D60+D61+D62+D63+D59</f>
        <v>4768730.06</v>
      </c>
      <c r="E52" s="232">
        <f>E53+E54+E55+E56+E57+E58+E60+E61+E62+E63+E59</f>
        <v>4768729.67</v>
      </c>
      <c r="F52" s="206" t="s">
        <v>278</v>
      </c>
      <c r="G52" s="206" t="s">
        <v>278</v>
      </c>
      <c r="H52" s="206" t="s">
        <v>278</v>
      </c>
      <c r="I52" s="206">
        <f t="shared" si="0"/>
        <v>4768729.67</v>
      </c>
      <c r="J52" s="208">
        <f t="shared" si="1"/>
        <v>0.3899999996647239</v>
      </c>
    </row>
    <row r="53" spans="1:10" ht="4.5" customHeight="1">
      <c r="A53" s="250" t="s">
        <v>159</v>
      </c>
      <c r="B53" s="256" t="s">
        <v>244</v>
      </c>
      <c r="C53" s="261" t="s">
        <v>286</v>
      </c>
      <c r="D53" s="247">
        <v>3614791.78</v>
      </c>
      <c r="E53" s="270">
        <v>3614791.78</v>
      </c>
      <c r="F53" s="264" t="s">
        <v>278</v>
      </c>
      <c r="G53" s="264" t="s">
        <v>278</v>
      </c>
      <c r="H53" s="264" t="s">
        <v>278</v>
      </c>
      <c r="I53" s="264">
        <f t="shared" si="0"/>
        <v>3614791.78</v>
      </c>
      <c r="J53" s="258">
        <f t="shared" si="1"/>
        <v>0</v>
      </c>
    </row>
    <row r="54" spans="1:10" ht="2.25" customHeight="1">
      <c r="A54" s="251"/>
      <c r="B54" s="257"/>
      <c r="C54" s="262"/>
      <c r="D54" s="248"/>
      <c r="E54" s="271"/>
      <c r="F54" s="265"/>
      <c r="G54" s="265"/>
      <c r="H54" s="265"/>
      <c r="I54" s="265"/>
      <c r="J54" s="259"/>
    </row>
    <row r="55" spans="1:10" ht="21.75" customHeight="1" hidden="1">
      <c r="A55" s="251"/>
      <c r="B55" s="257"/>
      <c r="C55" s="262"/>
      <c r="D55" s="248"/>
      <c r="E55" s="271"/>
      <c r="F55" s="265"/>
      <c r="G55" s="265"/>
      <c r="H55" s="265"/>
      <c r="I55" s="265"/>
      <c r="J55" s="259"/>
    </row>
    <row r="56" spans="1:10" ht="14.25" customHeight="1">
      <c r="A56" s="252"/>
      <c r="B56" s="241"/>
      <c r="C56" s="263"/>
      <c r="D56" s="249"/>
      <c r="E56" s="272"/>
      <c r="F56" s="266"/>
      <c r="G56" s="266"/>
      <c r="H56" s="266"/>
      <c r="I56" s="266"/>
      <c r="J56" s="260"/>
    </row>
    <row r="57" spans="1:10" ht="17.25" customHeight="1">
      <c r="A57" s="250" t="s">
        <v>160</v>
      </c>
      <c r="B57" s="256" t="s">
        <v>245</v>
      </c>
      <c r="C57" s="261" t="s">
        <v>287</v>
      </c>
      <c r="D57" s="264">
        <v>0</v>
      </c>
      <c r="E57" s="264">
        <v>0</v>
      </c>
      <c r="F57" s="264" t="s">
        <v>278</v>
      </c>
      <c r="G57" s="264" t="s">
        <v>278</v>
      </c>
      <c r="H57" s="264" t="s">
        <v>278</v>
      </c>
      <c r="I57" s="264">
        <f t="shared" si="0"/>
        <v>0</v>
      </c>
      <c r="J57" s="258">
        <f t="shared" si="1"/>
        <v>0</v>
      </c>
    </row>
    <row r="58" spans="1:10" ht="17.25" customHeight="1">
      <c r="A58" s="252"/>
      <c r="B58" s="241"/>
      <c r="C58" s="263"/>
      <c r="D58" s="266"/>
      <c r="E58" s="266"/>
      <c r="F58" s="266"/>
      <c r="G58" s="266"/>
      <c r="H58" s="266"/>
      <c r="I58" s="266"/>
      <c r="J58" s="260"/>
    </row>
    <row r="59" spans="1:10" ht="39.75" customHeight="1">
      <c r="A59" s="98" t="s">
        <v>161</v>
      </c>
      <c r="B59" s="30" t="s">
        <v>246</v>
      </c>
      <c r="C59" s="93" t="s">
        <v>127</v>
      </c>
      <c r="D59" s="206">
        <v>0</v>
      </c>
      <c r="E59" s="204">
        <v>0</v>
      </c>
      <c r="F59" s="206" t="s">
        <v>278</v>
      </c>
      <c r="G59" s="206" t="s">
        <v>278</v>
      </c>
      <c r="H59" s="206" t="s">
        <v>278</v>
      </c>
      <c r="I59" s="206" t="s">
        <v>278</v>
      </c>
      <c r="J59" s="208" t="s">
        <v>278</v>
      </c>
    </row>
    <row r="60" spans="1:10" ht="3" customHeight="1">
      <c r="A60" s="250" t="s">
        <v>162</v>
      </c>
      <c r="B60" s="256" t="s">
        <v>247</v>
      </c>
      <c r="C60" s="261" t="s">
        <v>288</v>
      </c>
      <c r="D60" s="264">
        <v>1153938.28</v>
      </c>
      <c r="E60" s="264">
        <v>1153937.89</v>
      </c>
      <c r="F60" s="264" t="s">
        <v>278</v>
      </c>
      <c r="G60" s="264" t="s">
        <v>278</v>
      </c>
      <c r="H60" s="264" t="s">
        <v>278</v>
      </c>
      <c r="I60" s="264">
        <f>E60</f>
        <v>1153937.89</v>
      </c>
      <c r="J60" s="258">
        <f>D60-E60</f>
        <v>0.39000000013038516</v>
      </c>
    </row>
    <row r="61" spans="1:10" ht="6.75" customHeight="1">
      <c r="A61" s="251"/>
      <c r="B61" s="257"/>
      <c r="C61" s="262"/>
      <c r="D61" s="265"/>
      <c r="E61" s="265"/>
      <c r="F61" s="265"/>
      <c r="G61" s="265"/>
      <c r="H61" s="265"/>
      <c r="I61" s="265"/>
      <c r="J61" s="259"/>
    </row>
    <row r="62" spans="1:10" ht="12.75">
      <c r="A62" s="251"/>
      <c r="B62" s="257"/>
      <c r="C62" s="262"/>
      <c r="D62" s="265"/>
      <c r="E62" s="265"/>
      <c r="F62" s="265"/>
      <c r="G62" s="265"/>
      <c r="H62" s="265"/>
      <c r="I62" s="265"/>
      <c r="J62" s="259"/>
    </row>
    <row r="63" spans="1:10" ht="1.5" customHeight="1">
      <c r="A63" s="252"/>
      <c r="B63" s="241"/>
      <c r="C63" s="263"/>
      <c r="D63" s="266"/>
      <c r="E63" s="266"/>
      <c r="F63" s="266"/>
      <c r="G63" s="266"/>
      <c r="H63" s="266"/>
      <c r="I63" s="266"/>
      <c r="J63" s="260"/>
    </row>
    <row r="64" spans="1:10" ht="36.75" customHeight="1">
      <c r="A64" s="192" t="s">
        <v>163</v>
      </c>
      <c r="B64" s="193" t="s">
        <v>248</v>
      </c>
      <c r="C64" s="194" t="s">
        <v>130</v>
      </c>
      <c r="D64" s="215" t="s">
        <v>278</v>
      </c>
      <c r="E64" s="216" t="s">
        <v>278</v>
      </c>
      <c r="F64" s="215" t="s">
        <v>278</v>
      </c>
      <c r="G64" s="215" t="s">
        <v>278</v>
      </c>
      <c r="H64" s="215" t="s">
        <v>278</v>
      </c>
      <c r="I64" s="215" t="s">
        <v>278</v>
      </c>
      <c r="J64" s="217" t="s">
        <v>278</v>
      </c>
    </row>
    <row r="65" spans="1:10" ht="22.5">
      <c r="A65" s="195" t="s">
        <v>164</v>
      </c>
      <c r="B65" s="193" t="s">
        <v>249</v>
      </c>
      <c r="C65" s="194" t="s">
        <v>131</v>
      </c>
      <c r="D65" s="215" t="s">
        <v>278</v>
      </c>
      <c r="E65" s="216" t="s">
        <v>278</v>
      </c>
      <c r="F65" s="215" t="s">
        <v>278</v>
      </c>
      <c r="G65" s="215" t="s">
        <v>278</v>
      </c>
      <c r="H65" s="215" t="s">
        <v>278</v>
      </c>
      <c r="I65" s="215" t="s">
        <v>278</v>
      </c>
      <c r="J65" s="217" t="s">
        <v>278</v>
      </c>
    </row>
    <row r="66" spans="1:10" ht="33.75">
      <c r="A66" s="195" t="s">
        <v>165</v>
      </c>
      <c r="B66" s="193" t="s">
        <v>250</v>
      </c>
      <c r="C66" s="194" t="s">
        <v>132</v>
      </c>
      <c r="D66" s="215" t="s">
        <v>278</v>
      </c>
      <c r="E66" s="216" t="s">
        <v>278</v>
      </c>
      <c r="F66" s="215" t="s">
        <v>278</v>
      </c>
      <c r="G66" s="215" t="s">
        <v>278</v>
      </c>
      <c r="H66" s="215" t="s">
        <v>278</v>
      </c>
      <c r="I66" s="215" t="s">
        <v>278</v>
      </c>
      <c r="J66" s="217" t="s">
        <v>278</v>
      </c>
    </row>
    <row r="67" spans="1:10" ht="22.5">
      <c r="A67" s="195" t="s">
        <v>166</v>
      </c>
      <c r="B67" s="193" t="s">
        <v>251</v>
      </c>
      <c r="C67" s="194" t="s">
        <v>133</v>
      </c>
      <c r="D67" s="215" t="s">
        <v>278</v>
      </c>
      <c r="E67" s="216" t="s">
        <v>278</v>
      </c>
      <c r="F67" s="215" t="s">
        <v>278</v>
      </c>
      <c r="G67" s="215" t="s">
        <v>278</v>
      </c>
      <c r="H67" s="215" t="s">
        <v>278</v>
      </c>
      <c r="I67" s="215" t="s">
        <v>278</v>
      </c>
      <c r="J67" s="217" t="s">
        <v>278</v>
      </c>
    </row>
    <row r="68" spans="1:10" ht="27.75" customHeight="1">
      <c r="A68" s="195" t="s">
        <v>167</v>
      </c>
      <c r="B68" s="193" t="s">
        <v>252</v>
      </c>
      <c r="C68" s="196" t="s">
        <v>134</v>
      </c>
      <c r="D68" s="215" t="s">
        <v>278</v>
      </c>
      <c r="E68" s="216" t="s">
        <v>278</v>
      </c>
      <c r="F68" s="215" t="s">
        <v>278</v>
      </c>
      <c r="G68" s="215" t="s">
        <v>278</v>
      </c>
      <c r="H68" s="215" t="s">
        <v>278</v>
      </c>
      <c r="I68" s="215" t="s">
        <v>278</v>
      </c>
      <c r="J68" s="217" t="s">
        <v>278</v>
      </c>
    </row>
    <row r="69" spans="1:10" ht="7.5" customHeight="1">
      <c r="A69" s="144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3.5" customHeight="1">
      <c r="A70" s="137"/>
      <c r="B70" s="138"/>
      <c r="C70" s="138"/>
      <c r="D70" s="20"/>
      <c r="E70" s="17"/>
      <c r="F70" s="18" t="s">
        <v>66</v>
      </c>
      <c r="G70" s="18"/>
      <c r="H70" s="19"/>
      <c r="I70" s="60"/>
      <c r="J70" s="128"/>
    </row>
    <row r="71" spans="1:10" ht="12" customHeight="1">
      <c r="A71" s="15" t="s">
        <v>203</v>
      </c>
      <c r="B71" s="15" t="s">
        <v>12</v>
      </c>
      <c r="C71" s="15" t="s">
        <v>47</v>
      </c>
      <c r="D71" s="16" t="s">
        <v>39</v>
      </c>
      <c r="E71" s="20" t="s">
        <v>5</v>
      </c>
      <c r="F71" s="21" t="s">
        <v>5</v>
      </c>
      <c r="G71" s="22" t="s">
        <v>5</v>
      </c>
      <c r="H71" s="22"/>
      <c r="I71" s="36"/>
      <c r="J71" s="90" t="s">
        <v>65</v>
      </c>
    </row>
    <row r="72" spans="1:10" ht="12" customHeight="1">
      <c r="A72" s="14"/>
      <c r="B72" s="15" t="s">
        <v>13</v>
      </c>
      <c r="C72" s="15" t="s">
        <v>48</v>
      </c>
      <c r="D72" s="16" t="s">
        <v>40</v>
      </c>
      <c r="E72" s="23" t="s">
        <v>43</v>
      </c>
      <c r="F72" s="16" t="s">
        <v>6</v>
      </c>
      <c r="G72" s="16" t="s">
        <v>70</v>
      </c>
      <c r="H72" s="16" t="s">
        <v>67</v>
      </c>
      <c r="I72" s="16" t="s">
        <v>8</v>
      </c>
      <c r="J72" s="90" t="s">
        <v>40</v>
      </c>
    </row>
    <row r="73" spans="1:10" ht="14.25" customHeight="1">
      <c r="A73" s="139"/>
      <c r="B73" s="140" t="s">
        <v>14</v>
      </c>
      <c r="C73" s="140" t="s">
        <v>225</v>
      </c>
      <c r="D73" s="141" t="s">
        <v>41</v>
      </c>
      <c r="E73" s="142" t="s">
        <v>7</v>
      </c>
      <c r="F73" s="141" t="s">
        <v>7</v>
      </c>
      <c r="G73" s="141" t="s">
        <v>44</v>
      </c>
      <c r="H73" s="141" t="s">
        <v>68</v>
      </c>
      <c r="I73" s="141"/>
      <c r="J73" s="129" t="s">
        <v>41</v>
      </c>
    </row>
    <row r="74" spans="1:10" ht="9.75" customHeight="1" thickBot="1">
      <c r="A74" s="24">
        <v>1</v>
      </c>
      <c r="B74" s="25">
        <v>2</v>
      </c>
      <c r="C74" s="25">
        <v>3</v>
      </c>
      <c r="D74" s="26" t="s">
        <v>2</v>
      </c>
      <c r="E74" s="27" t="s">
        <v>3</v>
      </c>
      <c r="F74" s="26" t="s">
        <v>9</v>
      </c>
      <c r="G74" s="26" t="s">
        <v>10</v>
      </c>
      <c r="H74" s="26" t="s">
        <v>11</v>
      </c>
      <c r="I74" s="26" t="s">
        <v>31</v>
      </c>
      <c r="J74" s="28" t="s">
        <v>69</v>
      </c>
    </row>
    <row r="75" spans="1:10" ht="25.5" customHeight="1">
      <c r="A75" s="114" t="s">
        <v>168</v>
      </c>
      <c r="B75" s="30" t="s">
        <v>253</v>
      </c>
      <c r="C75" s="93" t="s">
        <v>16</v>
      </c>
      <c r="D75" s="230">
        <f>D83</f>
        <v>2250275.81</v>
      </c>
      <c r="E75" s="232">
        <f>E83</f>
        <v>2091276.7</v>
      </c>
      <c r="F75" s="206" t="s">
        <v>278</v>
      </c>
      <c r="G75" s="206" t="s">
        <v>278</v>
      </c>
      <c r="H75" s="206" t="s">
        <v>278</v>
      </c>
      <c r="I75" s="206">
        <f>E75</f>
        <v>2091276.7</v>
      </c>
      <c r="J75" s="207">
        <f>D75-E75</f>
        <v>158999.1100000001</v>
      </c>
    </row>
    <row r="76" spans="1:10" ht="62.25" customHeight="1">
      <c r="A76" s="192" t="s">
        <v>169</v>
      </c>
      <c r="B76" s="193" t="s">
        <v>254</v>
      </c>
      <c r="C76" s="194" t="s">
        <v>135</v>
      </c>
      <c r="D76" s="206" t="s">
        <v>278</v>
      </c>
      <c r="E76" s="204" t="s">
        <v>278</v>
      </c>
      <c r="F76" s="206" t="s">
        <v>278</v>
      </c>
      <c r="G76" s="206" t="s">
        <v>278</v>
      </c>
      <c r="H76" s="206" t="s">
        <v>278</v>
      </c>
      <c r="I76" s="206" t="s">
        <v>278</v>
      </c>
      <c r="J76" s="208" t="s">
        <v>278</v>
      </c>
    </row>
    <row r="77" spans="1:10" ht="25.5" customHeight="1">
      <c r="A77" s="195" t="s">
        <v>170</v>
      </c>
      <c r="B77" s="193" t="s">
        <v>255</v>
      </c>
      <c r="C77" s="194" t="s">
        <v>136</v>
      </c>
      <c r="D77" s="206" t="s">
        <v>278</v>
      </c>
      <c r="E77" s="204" t="s">
        <v>278</v>
      </c>
      <c r="F77" s="206" t="s">
        <v>278</v>
      </c>
      <c r="G77" s="206" t="s">
        <v>278</v>
      </c>
      <c r="H77" s="206" t="s">
        <v>278</v>
      </c>
      <c r="I77" s="206" t="s">
        <v>278</v>
      </c>
      <c r="J77" s="208" t="s">
        <v>278</v>
      </c>
    </row>
    <row r="78" spans="1:10" ht="27" customHeight="1">
      <c r="A78" s="195" t="s">
        <v>171</v>
      </c>
      <c r="B78" s="193" t="s">
        <v>256</v>
      </c>
      <c r="C78" s="194" t="s">
        <v>137</v>
      </c>
      <c r="D78" s="206" t="s">
        <v>278</v>
      </c>
      <c r="E78" s="204" t="s">
        <v>278</v>
      </c>
      <c r="F78" s="206" t="s">
        <v>278</v>
      </c>
      <c r="G78" s="206" t="s">
        <v>278</v>
      </c>
      <c r="H78" s="206" t="s">
        <v>278</v>
      </c>
      <c r="I78" s="206" t="s">
        <v>278</v>
      </c>
      <c r="J78" s="208" t="s">
        <v>278</v>
      </c>
    </row>
    <row r="79" spans="1:10" ht="22.5">
      <c r="A79" s="197" t="s">
        <v>172</v>
      </c>
      <c r="B79" s="198" t="s">
        <v>257</v>
      </c>
      <c r="C79" s="194" t="s">
        <v>138</v>
      </c>
      <c r="D79" s="206" t="s">
        <v>278</v>
      </c>
      <c r="E79" s="204" t="s">
        <v>278</v>
      </c>
      <c r="F79" s="206" t="s">
        <v>278</v>
      </c>
      <c r="G79" s="206" t="s">
        <v>278</v>
      </c>
      <c r="H79" s="206" t="s">
        <v>278</v>
      </c>
      <c r="I79" s="206" t="s">
        <v>278</v>
      </c>
      <c r="J79" s="208" t="s">
        <v>278</v>
      </c>
    </row>
    <row r="80" spans="1:10" ht="22.5">
      <c r="A80" s="199" t="s">
        <v>173</v>
      </c>
      <c r="B80" s="193" t="s">
        <v>258</v>
      </c>
      <c r="C80" s="194" t="s">
        <v>139</v>
      </c>
      <c r="D80" s="206" t="s">
        <v>278</v>
      </c>
      <c r="E80" s="204" t="s">
        <v>278</v>
      </c>
      <c r="F80" s="206" t="s">
        <v>278</v>
      </c>
      <c r="G80" s="206" t="s">
        <v>278</v>
      </c>
      <c r="H80" s="206" t="s">
        <v>278</v>
      </c>
      <c r="I80" s="206" t="s">
        <v>278</v>
      </c>
      <c r="J80" s="208" t="s">
        <v>278</v>
      </c>
    </row>
    <row r="81" spans="1:10" ht="22.5">
      <c r="A81" s="199" t="s">
        <v>174</v>
      </c>
      <c r="B81" s="193" t="s">
        <v>259</v>
      </c>
      <c r="C81" s="194" t="s">
        <v>140</v>
      </c>
      <c r="D81" s="206" t="s">
        <v>278</v>
      </c>
      <c r="E81" s="204" t="s">
        <v>278</v>
      </c>
      <c r="F81" s="206" t="s">
        <v>278</v>
      </c>
      <c r="G81" s="206" t="s">
        <v>278</v>
      </c>
      <c r="H81" s="206" t="s">
        <v>278</v>
      </c>
      <c r="I81" s="206" t="s">
        <v>278</v>
      </c>
      <c r="J81" s="208" t="s">
        <v>278</v>
      </c>
    </row>
    <row r="82" spans="1:10" ht="22.5">
      <c r="A82" s="199" t="s">
        <v>175</v>
      </c>
      <c r="B82" s="193" t="s">
        <v>260</v>
      </c>
      <c r="C82" s="194" t="s">
        <v>141</v>
      </c>
      <c r="D82" s="206" t="s">
        <v>278</v>
      </c>
      <c r="E82" s="204" t="s">
        <v>278</v>
      </c>
      <c r="F82" s="206" t="s">
        <v>278</v>
      </c>
      <c r="G82" s="206" t="s">
        <v>278</v>
      </c>
      <c r="H82" s="206" t="s">
        <v>278</v>
      </c>
      <c r="I82" s="206" t="s">
        <v>278</v>
      </c>
      <c r="J82" s="208" t="s">
        <v>278</v>
      </c>
    </row>
    <row r="83" spans="1:10" ht="22.5" customHeight="1">
      <c r="A83" s="33" t="s">
        <v>176</v>
      </c>
      <c r="B83" s="30" t="s">
        <v>135</v>
      </c>
      <c r="C83" s="93" t="s">
        <v>142</v>
      </c>
      <c r="D83" s="206">
        <f>D86+D87+D88+D89+D85</f>
        <v>2250275.81</v>
      </c>
      <c r="E83" s="232">
        <f>E86+E87+E88+E89+E85</f>
        <v>2091276.7</v>
      </c>
      <c r="F83" s="206" t="s">
        <v>278</v>
      </c>
      <c r="G83" s="206" t="s">
        <v>278</v>
      </c>
      <c r="H83" s="206" t="s">
        <v>278</v>
      </c>
      <c r="I83" s="206">
        <f>E83</f>
        <v>2091276.7</v>
      </c>
      <c r="J83" s="208">
        <f>D83-E83</f>
        <v>158999.1100000001</v>
      </c>
    </row>
    <row r="84" spans="1:10" ht="15.75" customHeight="1">
      <c r="A84" s="51" t="s">
        <v>177</v>
      </c>
      <c r="B84" s="30" t="s">
        <v>136</v>
      </c>
      <c r="C84" s="93" t="s">
        <v>143</v>
      </c>
      <c r="D84" s="206" t="s">
        <v>278</v>
      </c>
      <c r="E84" s="204" t="s">
        <v>278</v>
      </c>
      <c r="F84" s="206" t="s">
        <v>278</v>
      </c>
      <c r="G84" s="206" t="s">
        <v>278</v>
      </c>
      <c r="H84" s="206" t="s">
        <v>278</v>
      </c>
      <c r="I84" s="206" t="s">
        <v>278</v>
      </c>
      <c r="J84" s="208" t="s">
        <v>278</v>
      </c>
    </row>
    <row r="85" spans="1:10" ht="22.5">
      <c r="A85" s="51" t="s">
        <v>178</v>
      </c>
      <c r="B85" s="30" t="s">
        <v>137</v>
      </c>
      <c r="C85" s="93" t="s">
        <v>144</v>
      </c>
      <c r="D85" s="206">
        <v>0</v>
      </c>
      <c r="E85" s="204">
        <v>0</v>
      </c>
      <c r="F85" s="206" t="s">
        <v>278</v>
      </c>
      <c r="G85" s="206" t="s">
        <v>278</v>
      </c>
      <c r="H85" s="206" t="s">
        <v>278</v>
      </c>
      <c r="I85" s="206" t="s">
        <v>278</v>
      </c>
      <c r="J85" s="208" t="s">
        <v>278</v>
      </c>
    </row>
    <row r="86" spans="1:10" ht="2.25" customHeight="1">
      <c r="A86" s="250" t="s">
        <v>179</v>
      </c>
      <c r="B86" s="242">
        <v>223</v>
      </c>
      <c r="C86" s="267">
        <v>244</v>
      </c>
      <c r="D86" s="264">
        <v>2250275.81</v>
      </c>
      <c r="E86" s="270">
        <v>2091276.7</v>
      </c>
      <c r="F86" s="264" t="s">
        <v>278</v>
      </c>
      <c r="G86" s="264" t="s">
        <v>278</v>
      </c>
      <c r="H86" s="264" t="s">
        <v>278</v>
      </c>
      <c r="I86" s="264">
        <f>E86</f>
        <v>2091276.7</v>
      </c>
      <c r="J86" s="258">
        <f>D86-E86</f>
        <v>158999.1100000001</v>
      </c>
    </row>
    <row r="87" spans="1:10" ht="2.25" customHeight="1" hidden="1">
      <c r="A87" s="251"/>
      <c r="B87" s="243"/>
      <c r="C87" s="268"/>
      <c r="D87" s="265"/>
      <c r="E87" s="271"/>
      <c r="F87" s="265"/>
      <c r="G87" s="265"/>
      <c r="H87" s="265"/>
      <c r="I87" s="265"/>
      <c r="J87" s="259"/>
    </row>
    <row r="88" spans="1:10" ht="15" customHeight="1">
      <c r="A88" s="251"/>
      <c r="B88" s="243"/>
      <c r="C88" s="268"/>
      <c r="D88" s="265"/>
      <c r="E88" s="271"/>
      <c r="F88" s="265"/>
      <c r="G88" s="265"/>
      <c r="H88" s="265"/>
      <c r="I88" s="265"/>
      <c r="J88" s="259"/>
    </row>
    <row r="89" spans="1:10" ht="7.5" customHeight="1">
      <c r="A89" s="252"/>
      <c r="B89" s="244"/>
      <c r="C89" s="269"/>
      <c r="D89" s="266"/>
      <c r="E89" s="272"/>
      <c r="F89" s="266"/>
      <c r="G89" s="266"/>
      <c r="H89" s="266"/>
      <c r="I89" s="266"/>
      <c r="J89" s="260"/>
    </row>
    <row r="90" spans="1:10" ht="36" customHeight="1">
      <c r="A90" s="51" t="s">
        <v>228</v>
      </c>
      <c r="B90" s="30" t="s">
        <v>139</v>
      </c>
      <c r="C90" s="93">
        <v>245</v>
      </c>
      <c r="D90" s="206" t="s">
        <v>278</v>
      </c>
      <c r="E90" s="204" t="s">
        <v>278</v>
      </c>
      <c r="F90" s="206" t="s">
        <v>278</v>
      </c>
      <c r="G90" s="206" t="s">
        <v>278</v>
      </c>
      <c r="H90" s="206" t="s">
        <v>278</v>
      </c>
      <c r="I90" s="206" t="s">
        <v>278</v>
      </c>
      <c r="J90" s="208" t="s">
        <v>278</v>
      </c>
    </row>
    <row r="91" spans="1:10" ht="14.25" customHeight="1">
      <c r="A91" s="114" t="s">
        <v>180</v>
      </c>
      <c r="B91" s="30" t="s">
        <v>140</v>
      </c>
      <c r="C91" s="93">
        <v>300</v>
      </c>
      <c r="D91" s="206">
        <f>D93+D94+D97</f>
        <v>0</v>
      </c>
      <c r="E91" s="204">
        <f>E97+E94+E93</f>
        <v>0</v>
      </c>
      <c r="F91" s="206" t="s">
        <v>278</v>
      </c>
      <c r="G91" s="206" t="s">
        <v>278</v>
      </c>
      <c r="H91" s="206" t="s">
        <v>278</v>
      </c>
      <c r="I91" s="206">
        <f>E91</f>
        <v>0</v>
      </c>
      <c r="J91" s="208">
        <f>D91-E91</f>
        <v>0</v>
      </c>
    </row>
    <row r="92" spans="1:10" ht="24">
      <c r="A92" s="33" t="s">
        <v>181</v>
      </c>
      <c r="B92" s="30" t="s">
        <v>141</v>
      </c>
      <c r="C92" s="93" t="s">
        <v>145</v>
      </c>
      <c r="D92" s="206">
        <v>0</v>
      </c>
      <c r="E92" s="204">
        <v>0</v>
      </c>
      <c r="F92" s="206" t="s">
        <v>278</v>
      </c>
      <c r="G92" s="206" t="s">
        <v>278</v>
      </c>
      <c r="H92" s="206" t="s">
        <v>278</v>
      </c>
      <c r="I92" s="206" t="s">
        <v>278</v>
      </c>
      <c r="J92" s="208" t="s">
        <v>278</v>
      </c>
    </row>
    <row r="93" spans="1:10" ht="24.75" customHeight="1">
      <c r="A93" s="51" t="s">
        <v>182</v>
      </c>
      <c r="B93" s="30" t="s">
        <v>261</v>
      </c>
      <c r="C93" s="93" t="s">
        <v>289</v>
      </c>
      <c r="D93" s="206">
        <v>0</v>
      </c>
      <c r="E93" s="204">
        <v>0</v>
      </c>
      <c r="F93" s="206" t="s">
        <v>278</v>
      </c>
      <c r="G93" s="206" t="s">
        <v>278</v>
      </c>
      <c r="H93" s="206" t="s">
        <v>278</v>
      </c>
      <c r="I93" s="206">
        <f>E93</f>
        <v>0</v>
      </c>
      <c r="J93" s="208">
        <f>D93-E93</f>
        <v>0</v>
      </c>
    </row>
    <row r="94" spans="1:10" ht="22.5">
      <c r="A94" s="51" t="s">
        <v>183</v>
      </c>
      <c r="B94" s="30" t="s">
        <v>262</v>
      </c>
      <c r="C94" s="93" t="s">
        <v>146</v>
      </c>
      <c r="D94" s="206">
        <v>0</v>
      </c>
      <c r="E94" s="204">
        <v>0</v>
      </c>
      <c r="F94" s="206" t="s">
        <v>278</v>
      </c>
      <c r="G94" s="206" t="s">
        <v>278</v>
      </c>
      <c r="H94" s="206" t="s">
        <v>278</v>
      </c>
      <c r="I94" s="206" t="s">
        <v>278</v>
      </c>
      <c r="J94" s="208" t="s">
        <v>278</v>
      </c>
    </row>
    <row r="95" spans="1:10" ht="12.75">
      <c r="A95" s="51" t="s">
        <v>184</v>
      </c>
      <c r="B95" s="30" t="s">
        <v>263</v>
      </c>
      <c r="C95" s="93" t="s">
        <v>147</v>
      </c>
      <c r="D95" s="206" t="s">
        <v>278</v>
      </c>
      <c r="E95" s="204" t="s">
        <v>278</v>
      </c>
      <c r="F95" s="206" t="s">
        <v>278</v>
      </c>
      <c r="G95" s="206" t="s">
        <v>278</v>
      </c>
      <c r="H95" s="206" t="s">
        <v>278</v>
      </c>
      <c r="I95" s="206" t="s">
        <v>278</v>
      </c>
      <c r="J95" s="208" t="s">
        <v>278</v>
      </c>
    </row>
    <row r="96" spans="1:10" ht="12.75">
      <c r="A96" s="51" t="s">
        <v>185</v>
      </c>
      <c r="B96" s="30" t="s">
        <v>264</v>
      </c>
      <c r="C96" s="93" t="s">
        <v>148</v>
      </c>
      <c r="D96" s="206" t="s">
        <v>278</v>
      </c>
      <c r="E96" s="204" t="s">
        <v>278</v>
      </c>
      <c r="F96" s="206" t="s">
        <v>278</v>
      </c>
      <c r="G96" s="206" t="s">
        <v>278</v>
      </c>
      <c r="H96" s="206" t="s">
        <v>278</v>
      </c>
      <c r="I96" s="206" t="s">
        <v>278</v>
      </c>
      <c r="J96" s="208" t="s">
        <v>278</v>
      </c>
    </row>
    <row r="97" spans="1:10" ht="12.75">
      <c r="A97" s="51" t="s">
        <v>186</v>
      </c>
      <c r="B97" s="30" t="s">
        <v>265</v>
      </c>
      <c r="C97" s="143" t="s">
        <v>149</v>
      </c>
      <c r="D97" s="206">
        <v>0</v>
      </c>
      <c r="E97" s="204">
        <v>0</v>
      </c>
      <c r="F97" s="206" t="s">
        <v>278</v>
      </c>
      <c r="G97" s="206" t="s">
        <v>278</v>
      </c>
      <c r="H97" s="206" t="s">
        <v>278</v>
      </c>
      <c r="I97" s="206"/>
      <c r="J97" s="208" t="s">
        <v>278</v>
      </c>
    </row>
    <row r="98" spans="1:10" ht="9.75" customHeight="1">
      <c r="A98" s="144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23.25" customHeight="1">
      <c r="A99" s="144"/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3.5" customHeight="1">
      <c r="A100" s="137"/>
      <c r="B100" s="138"/>
      <c r="C100" s="138"/>
      <c r="D100" s="20"/>
      <c r="E100" s="17"/>
      <c r="F100" s="18" t="s">
        <v>66</v>
      </c>
      <c r="G100" s="18"/>
      <c r="H100" s="19"/>
      <c r="I100" s="60"/>
      <c r="J100" s="128"/>
    </row>
    <row r="101" spans="1:10" ht="9.75" customHeight="1">
      <c r="A101" s="15" t="s">
        <v>203</v>
      </c>
      <c r="B101" s="15" t="s">
        <v>12</v>
      </c>
      <c r="C101" s="15" t="s">
        <v>47</v>
      </c>
      <c r="D101" s="16" t="s">
        <v>39</v>
      </c>
      <c r="E101" s="20" t="s">
        <v>5</v>
      </c>
      <c r="F101" s="21" t="s">
        <v>5</v>
      </c>
      <c r="G101" s="22" t="s">
        <v>5</v>
      </c>
      <c r="H101" s="22"/>
      <c r="I101" s="36"/>
      <c r="J101" s="90" t="s">
        <v>65</v>
      </c>
    </row>
    <row r="102" spans="1:10" ht="9.75" customHeight="1">
      <c r="A102" s="14"/>
      <c r="B102" s="15" t="s">
        <v>13</v>
      </c>
      <c r="C102" s="15" t="s">
        <v>48</v>
      </c>
      <c r="D102" s="16" t="s">
        <v>40</v>
      </c>
      <c r="E102" s="23" t="s">
        <v>43</v>
      </c>
      <c r="F102" s="16" t="s">
        <v>6</v>
      </c>
      <c r="G102" s="16" t="s">
        <v>70</v>
      </c>
      <c r="H102" s="16" t="s">
        <v>67</v>
      </c>
      <c r="I102" s="16" t="s">
        <v>8</v>
      </c>
      <c r="J102" s="90" t="s">
        <v>40</v>
      </c>
    </row>
    <row r="103" spans="1:10" ht="15" customHeight="1">
      <c r="A103" s="139"/>
      <c r="B103" s="140" t="s">
        <v>14</v>
      </c>
      <c r="C103" s="140" t="s">
        <v>225</v>
      </c>
      <c r="D103" s="141" t="s">
        <v>41</v>
      </c>
      <c r="E103" s="142" t="s">
        <v>7</v>
      </c>
      <c r="F103" s="141" t="s">
        <v>7</v>
      </c>
      <c r="G103" s="141" t="s">
        <v>44</v>
      </c>
      <c r="H103" s="141" t="s">
        <v>68</v>
      </c>
      <c r="I103" s="141"/>
      <c r="J103" s="129" t="s">
        <v>41</v>
      </c>
    </row>
    <row r="104" spans="1:10" ht="9.75" customHeight="1" thickBot="1">
      <c r="A104" s="24">
        <v>1</v>
      </c>
      <c r="B104" s="25">
        <v>2</v>
      </c>
      <c r="C104" s="25">
        <v>3</v>
      </c>
      <c r="D104" s="26" t="s">
        <v>2</v>
      </c>
      <c r="E104" s="27" t="s">
        <v>3</v>
      </c>
      <c r="F104" s="26" t="s">
        <v>9</v>
      </c>
      <c r="G104" s="26" t="s">
        <v>10</v>
      </c>
      <c r="H104" s="26" t="s">
        <v>11</v>
      </c>
      <c r="I104" s="26" t="s">
        <v>31</v>
      </c>
      <c r="J104" s="28" t="s">
        <v>69</v>
      </c>
    </row>
    <row r="105" spans="1:10" ht="32.25" customHeight="1">
      <c r="A105" s="114" t="s">
        <v>187</v>
      </c>
      <c r="B105" s="30" t="s">
        <v>266</v>
      </c>
      <c r="C105" s="35" t="s">
        <v>150</v>
      </c>
      <c r="D105" s="204" t="s">
        <v>278</v>
      </c>
      <c r="E105" s="204" t="s">
        <v>278</v>
      </c>
      <c r="F105" s="206" t="s">
        <v>278</v>
      </c>
      <c r="G105" s="206" t="s">
        <v>278</v>
      </c>
      <c r="H105" s="206" t="s">
        <v>278</v>
      </c>
      <c r="I105" s="206" t="s">
        <v>278</v>
      </c>
      <c r="J105" s="207" t="s">
        <v>278</v>
      </c>
    </row>
    <row r="106" spans="1:10" ht="17.25" customHeight="1">
      <c r="A106" s="33" t="s">
        <v>188</v>
      </c>
      <c r="B106" s="30" t="s">
        <v>267</v>
      </c>
      <c r="C106" s="35">
        <v>410</v>
      </c>
      <c r="D106" s="206" t="s">
        <v>278</v>
      </c>
      <c r="E106" s="204" t="s">
        <v>278</v>
      </c>
      <c r="F106" s="206" t="s">
        <v>278</v>
      </c>
      <c r="G106" s="206" t="s">
        <v>278</v>
      </c>
      <c r="H106" s="206" t="s">
        <v>278</v>
      </c>
      <c r="I106" s="206" t="s">
        <v>278</v>
      </c>
      <c r="J106" s="208" t="s">
        <v>278</v>
      </c>
    </row>
    <row r="107" spans="1:10" ht="28.5" customHeight="1">
      <c r="A107" s="51" t="s">
        <v>189</v>
      </c>
      <c r="B107" s="30" t="s">
        <v>268</v>
      </c>
      <c r="C107" s="35" t="s">
        <v>151</v>
      </c>
      <c r="D107" s="206" t="s">
        <v>278</v>
      </c>
      <c r="E107" s="204" t="s">
        <v>278</v>
      </c>
      <c r="F107" s="206" t="s">
        <v>278</v>
      </c>
      <c r="G107" s="206" t="s">
        <v>278</v>
      </c>
      <c r="H107" s="206" t="s">
        <v>278</v>
      </c>
      <c r="I107" s="206" t="s">
        <v>278</v>
      </c>
      <c r="J107" s="208" t="s">
        <v>278</v>
      </c>
    </row>
    <row r="108" spans="1:10" ht="33.75">
      <c r="A108" s="51" t="s">
        <v>190</v>
      </c>
      <c r="B108" s="110">
        <v>235</v>
      </c>
      <c r="C108" s="35" t="s">
        <v>152</v>
      </c>
      <c r="D108" s="206" t="s">
        <v>278</v>
      </c>
      <c r="E108" s="204" t="s">
        <v>278</v>
      </c>
      <c r="F108" s="206" t="s">
        <v>278</v>
      </c>
      <c r="G108" s="206" t="s">
        <v>278</v>
      </c>
      <c r="H108" s="206" t="s">
        <v>278</v>
      </c>
      <c r="I108" s="206" t="s">
        <v>278</v>
      </c>
      <c r="J108" s="208" t="s">
        <v>278</v>
      </c>
    </row>
    <row r="109" spans="1:10" ht="18.75" customHeight="1">
      <c r="A109" s="114" t="s">
        <v>191</v>
      </c>
      <c r="B109" s="109">
        <v>236</v>
      </c>
      <c r="C109" s="35" t="s">
        <v>153</v>
      </c>
      <c r="D109" s="206">
        <f>D112</f>
        <v>204909</v>
      </c>
      <c r="E109" s="204">
        <f>E112</f>
        <v>200509</v>
      </c>
      <c r="F109" s="206" t="s">
        <v>278</v>
      </c>
      <c r="G109" s="206" t="s">
        <v>278</v>
      </c>
      <c r="H109" s="206" t="s">
        <v>278</v>
      </c>
      <c r="I109" s="206">
        <f>E109</f>
        <v>200509</v>
      </c>
      <c r="J109" s="208">
        <f>D109-E109</f>
        <v>4400</v>
      </c>
    </row>
    <row r="110" spans="1:10" ht="19.5" customHeight="1">
      <c r="A110" s="33" t="s">
        <v>192</v>
      </c>
      <c r="B110" s="109">
        <v>237</v>
      </c>
      <c r="C110" s="35" t="s">
        <v>58</v>
      </c>
      <c r="D110" s="206" t="s">
        <v>278</v>
      </c>
      <c r="E110" s="204" t="s">
        <v>278</v>
      </c>
      <c r="F110" s="206" t="s">
        <v>278</v>
      </c>
      <c r="G110" s="206" t="s">
        <v>278</v>
      </c>
      <c r="H110" s="206" t="s">
        <v>278</v>
      </c>
      <c r="I110" s="206" t="s">
        <v>278</v>
      </c>
      <c r="J110" s="208" t="s">
        <v>278</v>
      </c>
    </row>
    <row r="111" spans="1:10" ht="73.5" customHeight="1">
      <c r="A111" s="51" t="s">
        <v>193</v>
      </c>
      <c r="B111" s="109">
        <v>238</v>
      </c>
      <c r="C111" s="35" t="s">
        <v>59</v>
      </c>
      <c r="D111" s="206" t="s">
        <v>278</v>
      </c>
      <c r="E111" s="204" t="s">
        <v>278</v>
      </c>
      <c r="F111" s="206" t="s">
        <v>278</v>
      </c>
      <c r="G111" s="206" t="s">
        <v>278</v>
      </c>
      <c r="H111" s="206" t="s">
        <v>278</v>
      </c>
      <c r="I111" s="206" t="s">
        <v>278</v>
      </c>
      <c r="J111" s="208" t="s">
        <v>278</v>
      </c>
    </row>
    <row r="112" spans="1:10" ht="19.5" customHeight="1">
      <c r="A112" s="33" t="s">
        <v>194</v>
      </c>
      <c r="B112" s="109">
        <v>239</v>
      </c>
      <c r="C112" s="35" t="s">
        <v>154</v>
      </c>
      <c r="D112" s="206">
        <f>D113+D114+D115+D116+D117+D118+D119+D120+D121+D122</f>
        <v>204909</v>
      </c>
      <c r="E112" s="204">
        <f>E113+E114+E115+E116+E117+E118+E119+E120+E121+E122</f>
        <v>200509</v>
      </c>
      <c r="F112" s="206" t="s">
        <v>278</v>
      </c>
      <c r="G112" s="206" t="s">
        <v>278</v>
      </c>
      <c r="H112" s="206" t="s">
        <v>278</v>
      </c>
      <c r="I112" s="206">
        <f aca="true" t="shared" si="2" ref="I112:I120">E112</f>
        <v>200509</v>
      </c>
      <c r="J112" s="208">
        <f aca="true" t="shared" si="3" ref="J112:J120">D112-E112</f>
        <v>4400</v>
      </c>
    </row>
    <row r="113" spans="1:10" ht="3" customHeight="1">
      <c r="A113" s="250" t="s">
        <v>195</v>
      </c>
      <c r="B113" s="253">
        <v>240</v>
      </c>
      <c r="C113" s="261" t="s">
        <v>290</v>
      </c>
      <c r="D113" s="273">
        <v>190509</v>
      </c>
      <c r="E113" s="264">
        <v>190509</v>
      </c>
      <c r="F113" s="264" t="s">
        <v>278</v>
      </c>
      <c r="G113" s="264" t="s">
        <v>278</v>
      </c>
      <c r="H113" s="264" t="s">
        <v>278</v>
      </c>
      <c r="I113" s="264">
        <f t="shared" si="2"/>
        <v>190509</v>
      </c>
      <c r="J113" s="258">
        <f t="shared" si="3"/>
        <v>0</v>
      </c>
    </row>
    <row r="114" spans="1:10" ht="1.5" customHeight="1">
      <c r="A114" s="251"/>
      <c r="B114" s="254"/>
      <c r="C114" s="262"/>
      <c r="D114" s="274"/>
      <c r="E114" s="265"/>
      <c r="F114" s="265"/>
      <c r="G114" s="265"/>
      <c r="H114" s="265"/>
      <c r="I114" s="265"/>
      <c r="J114" s="259"/>
    </row>
    <row r="115" spans="1:10" ht="6.75" customHeight="1">
      <c r="A115" s="251"/>
      <c r="B115" s="254"/>
      <c r="C115" s="262"/>
      <c r="D115" s="274"/>
      <c r="E115" s="265"/>
      <c r="F115" s="265"/>
      <c r="G115" s="265"/>
      <c r="H115" s="265"/>
      <c r="I115" s="265"/>
      <c r="J115" s="259"/>
    </row>
    <row r="116" spans="1:10" ht="8.25" customHeight="1">
      <c r="A116" s="252"/>
      <c r="B116" s="255"/>
      <c r="C116" s="263"/>
      <c r="D116" s="275"/>
      <c r="E116" s="266"/>
      <c r="F116" s="266"/>
      <c r="G116" s="266"/>
      <c r="H116" s="266"/>
      <c r="I116" s="266"/>
      <c r="J116" s="260"/>
    </row>
    <row r="117" spans="1:10" ht="4.5" customHeight="1">
      <c r="A117" s="250" t="s">
        <v>196</v>
      </c>
      <c r="B117" s="253">
        <v>241</v>
      </c>
      <c r="C117" s="261" t="s">
        <v>291</v>
      </c>
      <c r="D117" s="264">
        <v>0</v>
      </c>
      <c r="E117" s="264">
        <v>0</v>
      </c>
      <c r="F117" s="264" t="s">
        <v>278</v>
      </c>
      <c r="G117" s="264" t="s">
        <v>278</v>
      </c>
      <c r="H117" s="264" t="s">
        <v>278</v>
      </c>
      <c r="I117" s="264">
        <f t="shared" si="2"/>
        <v>0</v>
      </c>
      <c r="J117" s="258">
        <f t="shared" si="3"/>
        <v>0</v>
      </c>
    </row>
    <row r="118" spans="1:10" ht="4.5" customHeight="1">
      <c r="A118" s="251"/>
      <c r="B118" s="254"/>
      <c r="C118" s="262"/>
      <c r="D118" s="265"/>
      <c r="E118" s="265"/>
      <c r="F118" s="265"/>
      <c r="G118" s="265"/>
      <c r="H118" s="265"/>
      <c r="I118" s="265"/>
      <c r="J118" s="259"/>
    </row>
    <row r="119" spans="1:10" ht="9" customHeight="1">
      <c r="A119" s="251"/>
      <c r="B119" s="255"/>
      <c r="C119" s="263"/>
      <c r="D119" s="266"/>
      <c r="E119" s="266"/>
      <c r="F119" s="266"/>
      <c r="G119" s="266"/>
      <c r="H119" s="266"/>
      <c r="I119" s="266"/>
      <c r="J119" s="260"/>
    </row>
    <row r="120" spans="1:10" ht="6" customHeight="1">
      <c r="A120" s="250" t="s">
        <v>197</v>
      </c>
      <c r="B120" s="253">
        <v>242</v>
      </c>
      <c r="C120" s="267">
        <v>853</v>
      </c>
      <c r="D120" s="264">
        <v>14400</v>
      </c>
      <c r="E120" s="264">
        <v>10000</v>
      </c>
      <c r="F120" s="264" t="s">
        <v>278</v>
      </c>
      <c r="G120" s="264" t="s">
        <v>278</v>
      </c>
      <c r="H120" s="264" t="s">
        <v>278</v>
      </c>
      <c r="I120" s="264">
        <f t="shared" si="2"/>
        <v>10000</v>
      </c>
      <c r="J120" s="258">
        <f t="shared" si="3"/>
        <v>4400</v>
      </c>
    </row>
    <row r="121" spans="1:10" ht="6.75" customHeight="1">
      <c r="A121" s="251"/>
      <c r="B121" s="254"/>
      <c r="C121" s="268"/>
      <c r="D121" s="265"/>
      <c r="E121" s="265"/>
      <c r="F121" s="265"/>
      <c r="G121" s="265"/>
      <c r="H121" s="265"/>
      <c r="I121" s="265"/>
      <c r="J121" s="259"/>
    </row>
    <row r="122" spans="1:10" ht="5.25" customHeight="1">
      <c r="A122" s="252"/>
      <c r="B122" s="255"/>
      <c r="C122" s="269"/>
      <c r="D122" s="266"/>
      <c r="E122" s="266"/>
      <c r="F122" s="266"/>
      <c r="G122" s="266"/>
      <c r="H122" s="266"/>
      <c r="I122" s="266"/>
      <c r="J122" s="260"/>
    </row>
    <row r="123" spans="1:10" ht="23.25" customHeight="1">
      <c r="A123" s="192" t="s">
        <v>198</v>
      </c>
      <c r="B123" s="200">
        <v>243</v>
      </c>
      <c r="C123" s="201" t="s">
        <v>155</v>
      </c>
      <c r="D123" s="206" t="s">
        <v>278</v>
      </c>
      <c r="E123" s="204" t="s">
        <v>278</v>
      </c>
      <c r="F123" s="206" t="s">
        <v>278</v>
      </c>
      <c r="G123" s="206" t="s">
        <v>278</v>
      </c>
      <c r="H123" s="206" t="s">
        <v>278</v>
      </c>
      <c r="I123" s="206" t="s">
        <v>278</v>
      </c>
      <c r="J123" s="208" t="s">
        <v>278</v>
      </c>
    </row>
    <row r="124" spans="1:10" ht="19.5" customHeight="1">
      <c r="A124" s="199" t="s">
        <v>199</v>
      </c>
      <c r="B124" s="200">
        <v>244</v>
      </c>
      <c r="C124" s="201" t="s">
        <v>156</v>
      </c>
      <c r="D124" s="206" t="s">
        <v>278</v>
      </c>
      <c r="E124" s="204" t="s">
        <v>278</v>
      </c>
      <c r="F124" s="206" t="s">
        <v>278</v>
      </c>
      <c r="G124" s="206" t="s">
        <v>278</v>
      </c>
      <c r="H124" s="206" t="s">
        <v>278</v>
      </c>
      <c r="I124" s="206" t="s">
        <v>278</v>
      </c>
      <c r="J124" s="208" t="s">
        <v>278</v>
      </c>
    </row>
    <row r="125" spans="1:10" ht="35.25" customHeight="1" thickBot="1">
      <c r="A125" s="199" t="s">
        <v>200</v>
      </c>
      <c r="B125" s="200">
        <v>245</v>
      </c>
      <c r="C125" s="202">
        <v>863</v>
      </c>
      <c r="D125" s="218" t="s">
        <v>278</v>
      </c>
      <c r="E125" s="219" t="s">
        <v>278</v>
      </c>
      <c r="F125" s="218" t="s">
        <v>278</v>
      </c>
      <c r="G125" s="218" t="s">
        <v>278</v>
      </c>
      <c r="H125" s="218" t="s">
        <v>278</v>
      </c>
      <c r="I125" s="218" t="s">
        <v>278</v>
      </c>
      <c r="J125" s="220" t="s">
        <v>278</v>
      </c>
    </row>
    <row r="126" spans="1:10" ht="20.25" customHeight="1" thickBot="1">
      <c r="A126" s="69" t="s">
        <v>33</v>
      </c>
      <c r="B126" s="40">
        <v>450</v>
      </c>
      <c r="C126" s="40" t="s">
        <v>27</v>
      </c>
      <c r="D126" s="221" t="s">
        <v>278</v>
      </c>
      <c r="E126" s="222">
        <f>E22-E49</f>
        <v>163399.5</v>
      </c>
      <c r="F126" s="221" t="s">
        <v>278</v>
      </c>
      <c r="G126" s="221" t="s">
        <v>278</v>
      </c>
      <c r="H126" s="221" t="s">
        <v>278</v>
      </c>
      <c r="I126" s="221"/>
      <c r="J126" s="223" t="s">
        <v>278</v>
      </c>
    </row>
    <row r="127" spans="1:10" ht="12.75" customHeight="1">
      <c r="A127" s="245" t="s">
        <v>207</v>
      </c>
      <c r="B127" s="237"/>
      <c r="C127" s="237"/>
      <c r="D127" s="237"/>
      <c r="E127" s="237"/>
      <c r="F127" s="237"/>
      <c r="G127" s="41"/>
      <c r="H127" s="41"/>
      <c r="I127" s="41"/>
      <c r="J127" s="41"/>
    </row>
    <row r="128" spans="2:10" ht="38.25" customHeight="1">
      <c r="B128" s="12" t="s">
        <v>53</v>
      </c>
      <c r="C128" s="12"/>
      <c r="E128" s="4"/>
      <c r="F128" s="4"/>
      <c r="G128" s="4"/>
      <c r="H128" s="4"/>
      <c r="J128" s="135" t="s">
        <v>87</v>
      </c>
    </row>
    <row r="129" spans="1:10" ht="11.25" customHeight="1">
      <c r="A129" s="56"/>
      <c r="B129" s="70"/>
      <c r="C129" s="70"/>
      <c r="D129" s="57"/>
      <c r="E129" s="58"/>
      <c r="F129" s="58"/>
      <c r="G129" s="58"/>
      <c r="H129" s="58"/>
      <c r="I129" s="58"/>
      <c r="J129" s="59"/>
    </row>
    <row r="130" spans="1:10" ht="12.75">
      <c r="A130" s="14"/>
      <c r="B130" s="15"/>
      <c r="C130" s="15"/>
      <c r="D130" s="16"/>
      <c r="E130" s="17"/>
      <c r="F130" s="18" t="s">
        <v>66</v>
      </c>
      <c r="G130" s="18"/>
      <c r="H130" s="19"/>
      <c r="I130" s="60"/>
      <c r="J130" s="90"/>
    </row>
    <row r="131" spans="1:10" ht="10.5" customHeight="1">
      <c r="A131" s="71"/>
      <c r="B131" s="15" t="s">
        <v>12</v>
      </c>
      <c r="C131" s="15" t="s">
        <v>47</v>
      </c>
      <c r="D131" s="16" t="s">
        <v>39</v>
      </c>
      <c r="E131" s="20" t="s">
        <v>5</v>
      </c>
      <c r="F131" s="21" t="s">
        <v>5</v>
      </c>
      <c r="G131" s="22" t="s">
        <v>5</v>
      </c>
      <c r="H131" s="22"/>
      <c r="I131" s="36"/>
      <c r="J131" s="90" t="s">
        <v>65</v>
      </c>
    </row>
    <row r="132" spans="1:10" ht="10.5" customHeight="1">
      <c r="A132" s="15" t="s">
        <v>203</v>
      </c>
      <c r="B132" s="15" t="s">
        <v>13</v>
      </c>
      <c r="C132" s="15" t="s">
        <v>48</v>
      </c>
      <c r="D132" s="16" t="s">
        <v>40</v>
      </c>
      <c r="E132" s="23" t="s">
        <v>43</v>
      </c>
      <c r="F132" s="16" t="s">
        <v>6</v>
      </c>
      <c r="G132" s="16" t="s">
        <v>70</v>
      </c>
      <c r="H132" s="16" t="s">
        <v>67</v>
      </c>
      <c r="I132" s="16" t="s">
        <v>8</v>
      </c>
      <c r="J132" s="90" t="s">
        <v>40</v>
      </c>
    </row>
    <row r="133" spans="1:10" ht="9.75" customHeight="1">
      <c r="A133" s="14"/>
      <c r="B133" s="15" t="s">
        <v>14</v>
      </c>
      <c r="C133" s="15" t="s">
        <v>208</v>
      </c>
      <c r="D133" s="16" t="s">
        <v>41</v>
      </c>
      <c r="E133" s="23" t="s">
        <v>7</v>
      </c>
      <c r="F133" s="16" t="s">
        <v>7</v>
      </c>
      <c r="G133" s="16" t="s">
        <v>44</v>
      </c>
      <c r="H133" s="16" t="s">
        <v>68</v>
      </c>
      <c r="I133" s="16"/>
      <c r="J133" s="90" t="s">
        <v>41</v>
      </c>
    </row>
    <row r="134" spans="1:10" ht="9.75" customHeight="1" thickBot="1">
      <c r="A134" s="24">
        <v>1</v>
      </c>
      <c r="B134" s="25">
        <v>2</v>
      </c>
      <c r="C134" s="25"/>
      <c r="D134" s="26" t="s">
        <v>2</v>
      </c>
      <c r="E134" s="27" t="s">
        <v>3</v>
      </c>
      <c r="F134" s="26" t="s">
        <v>9</v>
      </c>
      <c r="G134" s="26" t="s">
        <v>10</v>
      </c>
      <c r="H134" s="26" t="s">
        <v>11</v>
      </c>
      <c r="I134" s="26" t="s">
        <v>31</v>
      </c>
      <c r="J134" s="28" t="s">
        <v>69</v>
      </c>
    </row>
    <row r="135" spans="1:10" ht="22.5">
      <c r="A135" s="72" t="s">
        <v>101</v>
      </c>
      <c r="B135" s="62" t="s">
        <v>17</v>
      </c>
      <c r="C135" s="73"/>
      <c r="D135" s="204">
        <v>0</v>
      </c>
      <c r="E135" s="229">
        <f>-E126</f>
        <v>-163399.5</v>
      </c>
      <c r="F135" s="206" t="s">
        <v>278</v>
      </c>
      <c r="G135" s="206" t="s">
        <v>278</v>
      </c>
      <c r="H135" s="206" t="s">
        <v>278</v>
      </c>
      <c r="I135" s="206">
        <f>E135</f>
        <v>-163399.5</v>
      </c>
      <c r="J135" s="207">
        <v>0</v>
      </c>
    </row>
    <row r="136" spans="1:10" ht="9.75" customHeight="1">
      <c r="A136" s="31" t="s">
        <v>19</v>
      </c>
      <c r="B136" s="74"/>
      <c r="C136" s="75"/>
      <c r="D136" s="224"/>
      <c r="E136" s="213"/>
      <c r="F136" s="213"/>
      <c r="G136" s="212"/>
      <c r="H136" s="212"/>
      <c r="I136" s="212"/>
      <c r="J136" s="214"/>
    </row>
    <row r="137" spans="1:10" ht="17.25" customHeight="1">
      <c r="A137" s="33" t="s">
        <v>54</v>
      </c>
      <c r="B137" s="76" t="s">
        <v>20</v>
      </c>
      <c r="C137" s="63"/>
      <c r="D137" s="204" t="s">
        <v>278</v>
      </c>
      <c r="E137" s="204" t="s">
        <v>278</v>
      </c>
      <c r="F137" s="206" t="s">
        <v>278</v>
      </c>
      <c r="G137" s="206" t="s">
        <v>278</v>
      </c>
      <c r="H137" s="206" t="s">
        <v>278</v>
      </c>
      <c r="I137" s="206" t="s">
        <v>278</v>
      </c>
      <c r="J137" s="208" t="s">
        <v>278</v>
      </c>
    </row>
    <row r="138" spans="1:10" ht="12.75" customHeight="1">
      <c r="A138" s="31" t="s">
        <v>209</v>
      </c>
      <c r="B138" s="74"/>
      <c r="C138" s="75"/>
      <c r="D138" s="213"/>
      <c r="E138" s="213"/>
      <c r="F138" s="213"/>
      <c r="G138" s="212"/>
      <c r="H138" s="212"/>
      <c r="I138" s="212"/>
      <c r="J138" s="214"/>
    </row>
    <row r="139" spans="1:10" ht="12.75">
      <c r="A139" s="136" t="s">
        <v>210</v>
      </c>
      <c r="B139" s="186">
        <v>521</v>
      </c>
      <c r="C139" s="115" t="s">
        <v>201</v>
      </c>
      <c r="D139" s="204" t="s">
        <v>278</v>
      </c>
      <c r="E139" s="204" t="s">
        <v>278</v>
      </c>
      <c r="F139" s="206" t="s">
        <v>278</v>
      </c>
      <c r="G139" s="206" t="s">
        <v>278</v>
      </c>
      <c r="H139" s="206" t="s">
        <v>278</v>
      </c>
      <c r="I139" s="206" t="s">
        <v>278</v>
      </c>
      <c r="J139" s="208" t="s">
        <v>278</v>
      </c>
    </row>
    <row r="140" spans="1:10" ht="22.5">
      <c r="A140" s="136" t="s">
        <v>211</v>
      </c>
      <c r="B140" s="186">
        <v>522</v>
      </c>
      <c r="C140" s="115">
        <v>520</v>
      </c>
      <c r="D140" s="206" t="s">
        <v>278</v>
      </c>
      <c r="E140" s="204" t="s">
        <v>278</v>
      </c>
      <c r="F140" s="206" t="s">
        <v>278</v>
      </c>
      <c r="G140" s="206" t="s">
        <v>278</v>
      </c>
      <c r="H140" s="206" t="s">
        <v>278</v>
      </c>
      <c r="I140" s="206" t="s">
        <v>278</v>
      </c>
      <c r="J140" s="208" t="s">
        <v>278</v>
      </c>
    </row>
    <row r="141" spans="1:10" ht="22.5">
      <c r="A141" s="136" t="s">
        <v>212</v>
      </c>
      <c r="B141" s="187">
        <v>523</v>
      </c>
      <c r="C141" s="116">
        <v>620</v>
      </c>
      <c r="D141" s="206" t="s">
        <v>278</v>
      </c>
      <c r="E141" s="204" t="s">
        <v>278</v>
      </c>
      <c r="F141" s="206" t="s">
        <v>278</v>
      </c>
      <c r="G141" s="206" t="s">
        <v>278</v>
      </c>
      <c r="H141" s="206" t="s">
        <v>278</v>
      </c>
      <c r="I141" s="206" t="s">
        <v>278</v>
      </c>
      <c r="J141" s="208" t="s">
        <v>278</v>
      </c>
    </row>
    <row r="142" spans="1:10" ht="17.25" customHeight="1">
      <c r="A142" s="136" t="s">
        <v>226</v>
      </c>
      <c r="B142" s="188">
        <v>524</v>
      </c>
      <c r="C142" s="117">
        <v>540</v>
      </c>
      <c r="D142" s="206" t="s">
        <v>278</v>
      </c>
      <c r="E142" s="204" t="s">
        <v>278</v>
      </c>
      <c r="F142" s="206" t="s">
        <v>278</v>
      </c>
      <c r="G142" s="206" t="s">
        <v>278</v>
      </c>
      <c r="H142" s="206" t="s">
        <v>278</v>
      </c>
      <c r="I142" s="206" t="s">
        <v>278</v>
      </c>
      <c r="J142" s="208" t="s">
        <v>278</v>
      </c>
    </row>
    <row r="143" spans="1:10" ht="18" customHeight="1">
      <c r="A143" s="136" t="s">
        <v>227</v>
      </c>
      <c r="B143" s="189">
        <v>525</v>
      </c>
      <c r="C143" s="118">
        <v>640</v>
      </c>
      <c r="D143" s="206" t="s">
        <v>278</v>
      </c>
      <c r="E143" s="204" t="s">
        <v>278</v>
      </c>
      <c r="F143" s="206" t="s">
        <v>278</v>
      </c>
      <c r="G143" s="206" t="s">
        <v>278</v>
      </c>
      <c r="H143" s="206" t="s">
        <v>278</v>
      </c>
      <c r="I143" s="206" t="s">
        <v>278</v>
      </c>
      <c r="J143" s="208" t="s">
        <v>278</v>
      </c>
    </row>
    <row r="144" spans="1:10" ht="22.5">
      <c r="A144" s="136" t="s">
        <v>213</v>
      </c>
      <c r="B144" s="189">
        <v>526</v>
      </c>
      <c r="C144" s="119">
        <v>710</v>
      </c>
      <c r="D144" s="206" t="s">
        <v>278</v>
      </c>
      <c r="E144" s="204" t="s">
        <v>278</v>
      </c>
      <c r="F144" s="206" t="s">
        <v>278</v>
      </c>
      <c r="G144" s="206" t="s">
        <v>278</v>
      </c>
      <c r="H144" s="206" t="s">
        <v>278</v>
      </c>
      <c r="I144" s="206" t="s">
        <v>278</v>
      </c>
      <c r="J144" s="208" t="s">
        <v>278</v>
      </c>
    </row>
    <row r="145" spans="1:10" ht="22.5">
      <c r="A145" s="136" t="s">
        <v>214</v>
      </c>
      <c r="B145" s="190" t="s">
        <v>269</v>
      </c>
      <c r="C145" s="120" t="s">
        <v>126</v>
      </c>
      <c r="D145" s="206" t="s">
        <v>278</v>
      </c>
      <c r="E145" s="204" t="s">
        <v>278</v>
      </c>
      <c r="F145" s="206" t="s">
        <v>278</v>
      </c>
      <c r="G145" s="206" t="s">
        <v>278</v>
      </c>
      <c r="H145" s="206" t="s">
        <v>278</v>
      </c>
      <c r="I145" s="206" t="s">
        <v>278</v>
      </c>
      <c r="J145" s="208" t="s">
        <v>278</v>
      </c>
    </row>
    <row r="146" spans="1:10" ht="20.25" customHeight="1">
      <c r="A146" s="33" t="s">
        <v>92</v>
      </c>
      <c r="B146" s="76" t="s">
        <v>88</v>
      </c>
      <c r="C146" s="63" t="s">
        <v>27</v>
      </c>
      <c r="D146" s="206" t="s">
        <v>278</v>
      </c>
      <c r="E146" s="232"/>
      <c r="F146" s="206"/>
      <c r="G146" s="206"/>
      <c r="H146" s="206"/>
      <c r="I146" s="206"/>
      <c r="J146" s="208"/>
    </row>
    <row r="147" spans="1:10" ht="21" customHeight="1">
      <c r="A147" s="39" t="s">
        <v>91</v>
      </c>
      <c r="B147" s="78" t="s">
        <v>89</v>
      </c>
      <c r="C147" s="63" t="s">
        <v>56</v>
      </c>
      <c r="D147" s="206" t="s">
        <v>278</v>
      </c>
      <c r="E147" s="232"/>
      <c r="F147" s="206"/>
      <c r="G147" s="206"/>
      <c r="H147" s="206"/>
      <c r="I147" s="231"/>
      <c r="J147" s="208"/>
    </row>
    <row r="148" spans="1:10" ht="18.75" customHeight="1">
      <c r="A148" s="39" t="s">
        <v>93</v>
      </c>
      <c r="B148" s="78" t="s">
        <v>90</v>
      </c>
      <c r="C148" s="63" t="s">
        <v>57</v>
      </c>
      <c r="D148" s="206" t="s">
        <v>278</v>
      </c>
      <c r="E148" s="232"/>
      <c r="F148" s="206"/>
      <c r="G148" s="206"/>
      <c r="H148" s="206"/>
      <c r="I148" s="206"/>
      <c r="J148" s="208"/>
    </row>
    <row r="149" spans="1:10" ht="20.25" customHeight="1">
      <c r="A149" s="33" t="s">
        <v>215</v>
      </c>
      <c r="B149" s="76" t="s">
        <v>42</v>
      </c>
      <c r="C149" s="63"/>
      <c r="D149" s="206" t="s">
        <v>278</v>
      </c>
      <c r="E149" s="204" t="s">
        <v>278</v>
      </c>
      <c r="F149" s="206" t="s">
        <v>278</v>
      </c>
      <c r="G149" s="206" t="s">
        <v>278</v>
      </c>
      <c r="H149" s="206" t="s">
        <v>278</v>
      </c>
      <c r="I149" s="206" t="s">
        <v>278</v>
      </c>
      <c r="J149" s="208" t="s">
        <v>278</v>
      </c>
    </row>
    <row r="150" spans="1:10" ht="12.75">
      <c r="A150" s="113" t="s">
        <v>55</v>
      </c>
      <c r="B150" s="74"/>
      <c r="C150" s="68"/>
      <c r="D150" s="225"/>
      <c r="E150" s="225"/>
      <c r="F150" s="225"/>
      <c r="G150" s="225"/>
      <c r="H150" s="225"/>
      <c r="I150" s="225"/>
      <c r="J150" s="226"/>
    </row>
    <row r="151" spans="1:10" ht="16.5" customHeight="1">
      <c r="A151" s="98"/>
      <c r="B151" s="95" t="s">
        <v>270</v>
      </c>
      <c r="C151" s="96"/>
      <c r="D151" s="204" t="s">
        <v>278</v>
      </c>
      <c r="E151" s="204" t="s">
        <v>278</v>
      </c>
      <c r="F151" s="206" t="s">
        <v>278</v>
      </c>
      <c r="G151" s="206" t="s">
        <v>278</v>
      </c>
      <c r="H151" s="206" t="s">
        <v>278</v>
      </c>
      <c r="I151" s="206" t="s">
        <v>278</v>
      </c>
      <c r="J151" s="208" t="s">
        <v>278</v>
      </c>
    </row>
    <row r="152" spans="1:10" ht="18.75" customHeight="1">
      <c r="A152" s="98"/>
      <c r="B152" s="191" t="s">
        <v>271</v>
      </c>
      <c r="C152" s="79"/>
      <c r="D152" s="206" t="s">
        <v>278</v>
      </c>
      <c r="E152" s="204" t="s">
        <v>278</v>
      </c>
      <c r="F152" s="206" t="s">
        <v>278</v>
      </c>
      <c r="G152" s="206" t="s">
        <v>278</v>
      </c>
      <c r="H152" s="206" t="s">
        <v>278</v>
      </c>
      <c r="I152" s="206" t="s">
        <v>278</v>
      </c>
      <c r="J152" s="208" t="s">
        <v>278</v>
      </c>
    </row>
    <row r="153" spans="1:10" ht="16.5" customHeight="1">
      <c r="A153" s="245" t="s">
        <v>216</v>
      </c>
      <c r="B153" s="237"/>
      <c r="C153" s="237"/>
      <c r="D153" s="237"/>
      <c r="E153" s="237"/>
      <c r="F153" s="237"/>
      <c r="G153" s="237"/>
      <c r="H153" s="237"/>
      <c r="I153" s="237"/>
      <c r="J153" s="237"/>
    </row>
    <row r="154" spans="1:10" ht="15" customHeight="1">
      <c r="A154" s="245" t="s">
        <v>219</v>
      </c>
      <c r="B154" s="237"/>
      <c r="C154" s="237"/>
      <c r="D154" s="237"/>
      <c r="E154" s="237"/>
      <c r="F154" s="237"/>
      <c r="G154" s="237"/>
      <c r="H154" s="237"/>
      <c r="I154" s="237"/>
      <c r="J154" s="237"/>
    </row>
    <row r="155" spans="1:10" ht="4.5" customHeight="1">
      <c r="A155" s="144"/>
      <c r="B155" s="145"/>
      <c r="C155" s="84"/>
      <c r="D155" s="41"/>
      <c r="E155" s="41"/>
      <c r="F155" s="41"/>
      <c r="G155" s="41"/>
      <c r="H155" s="41"/>
      <c r="I155" s="41"/>
      <c r="J155" s="41"/>
    </row>
    <row r="156" spans="1:10" ht="32.25" customHeight="1">
      <c r="A156" s="144"/>
      <c r="B156" s="145"/>
      <c r="C156" s="84"/>
      <c r="D156" s="41"/>
      <c r="E156" s="41"/>
      <c r="F156" s="41"/>
      <c r="G156" s="41"/>
      <c r="H156" s="41"/>
      <c r="I156" s="41"/>
      <c r="J156" s="41"/>
    </row>
    <row r="157" spans="1:10" ht="16.5" customHeight="1">
      <c r="A157" s="137"/>
      <c r="B157" s="138"/>
      <c r="C157" s="138"/>
      <c r="D157" s="20"/>
      <c r="E157" s="17"/>
      <c r="F157" s="18" t="s">
        <v>66</v>
      </c>
      <c r="G157" s="18"/>
      <c r="H157" s="19"/>
      <c r="I157" s="60"/>
      <c r="J157" s="128"/>
    </row>
    <row r="158" spans="1:10" ht="14.25" customHeight="1">
      <c r="A158" s="71"/>
      <c r="B158" s="15" t="s">
        <v>12</v>
      </c>
      <c r="C158" s="15" t="s">
        <v>47</v>
      </c>
      <c r="D158" s="16" t="s">
        <v>39</v>
      </c>
      <c r="E158" s="20" t="s">
        <v>5</v>
      </c>
      <c r="F158" s="21" t="s">
        <v>5</v>
      </c>
      <c r="G158" s="22" t="s">
        <v>5</v>
      </c>
      <c r="H158" s="22"/>
      <c r="I158" s="36"/>
      <c r="J158" s="90" t="s">
        <v>65</v>
      </c>
    </row>
    <row r="159" spans="1:10" ht="14.25" customHeight="1">
      <c r="A159" s="15" t="s">
        <v>203</v>
      </c>
      <c r="B159" s="15" t="s">
        <v>13</v>
      </c>
      <c r="C159" s="15" t="s">
        <v>48</v>
      </c>
      <c r="D159" s="16" t="s">
        <v>40</v>
      </c>
      <c r="E159" s="23" t="s">
        <v>43</v>
      </c>
      <c r="F159" s="16" t="s">
        <v>6</v>
      </c>
      <c r="G159" s="16" t="s">
        <v>70</v>
      </c>
      <c r="H159" s="16" t="s">
        <v>67</v>
      </c>
      <c r="I159" s="16" t="s">
        <v>8</v>
      </c>
      <c r="J159" s="90" t="s">
        <v>40</v>
      </c>
    </row>
    <row r="160" spans="1:10" ht="12.75" customHeight="1">
      <c r="A160" s="139"/>
      <c r="B160" s="140" t="s">
        <v>14</v>
      </c>
      <c r="C160" s="140" t="s">
        <v>49</v>
      </c>
      <c r="D160" s="141" t="s">
        <v>41</v>
      </c>
      <c r="E160" s="142" t="s">
        <v>7</v>
      </c>
      <c r="F160" s="141" t="s">
        <v>7</v>
      </c>
      <c r="G160" s="141" t="s">
        <v>44</v>
      </c>
      <c r="H160" s="141" t="s">
        <v>68</v>
      </c>
      <c r="I160" s="141"/>
      <c r="J160" s="129" t="s">
        <v>41</v>
      </c>
    </row>
    <row r="161" spans="1:10" ht="9.75" customHeight="1" thickBot="1">
      <c r="A161" s="24">
        <v>1</v>
      </c>
      <c r="B161" s="25">
        <v>2</v>
      </c>
      <c r="C161" s="25"/>
      <c r="D161" s="26" t="s">
        <v>2</v>
      </c>
      <c r="E161" s="27" t="s">
        <v>3</v>
      </c>
      <c r="F161" s="26" t="s">
        <v>9</v>
      </c>
      <c r="G161" s="26" t="s">
        <v>10</v>
      </c>
      <c r="H161" s="26" t="s">
        <v>11</v>
      </c>
      <c r="I161" s="26" t="s">
        <v>31</v>
      </c>
      <c r="J161" s="28" t="s">
        <v>69</v>
      </c>
    </row>
    <row r="162" spans="1:10" ht="18" customHeight="1">
      <c r="A162" s="132" t="s">
        <v>26</v>
      </c>
      <c r="B162" s="78" t="s">
        <v>18</v>
      </c>
      <c r="C162" s="80" t="s">
        <v>27</v>
      </c>
      <c r="D162" s="153" t="s">
        <v>278</v>
      </c>
      <c r="E162" s="232">
        <f>-E163+E164</f>
        <v>-163399.5</v>
      </c>
      <c r="F162" s="154" t="s">
        <v>278</v>
      </c>
      <c r="G162" s="154" t="s">
        <v>278</v>
      </c>
      <c r="H162" s="154" t="s">
        <v>278</v>
      </c>
      <c r="I162" s="154" t="s">
        <v>278</v>
      </c>
      <c r="J162" s="155" t="s">
        <v>278</v>
      </c>
    </row>
    <row r="163" spans="1:10" ht="20.25" customHeight="1">
      <c r="A163" s="98" t="s">
        <v>34</v>
      </c>
      <c r="B163" s="78" t="s">
        <v>21</v>
      </c>
      <c r="C163" s="63" t="s">
        <v>56</v>
      </c>
      <c r="D163" s="154" t="s">
        <v>278</v>
      </c>
      <c r="E163" s="232">
        <f>E22</f>
        <v>7223914.87</v>
      </c>
      <c r="F163" s="154" t="s">
        <v>278</v>
      </c>
      <c r="G163" s="154" t="s">
        <v>278</v>
      </c>
      <c r="H163" s="154" t="s">
        <v>278</v>
      </c>
      <c r="I163" s="154" t="s">
        <v>278</v>
      </c>
      <c r="J163" s="156" t="s">
        <v>278</v>
      </c>
    </row>
    <row r="164" spans="1:10" ht="20.25" customHeight="1">
      <c r="A164" s="98" t="s">
        <v>35</v>
      </c>
      <c r="B164" s="78" t="s">
        <v>22</v>
      </c>
      <c r="C164" s="63" t="s">
        <v>57</v>
      </c>
      <c r="D164" s="154" t="s">
        <v>278</v>
      </c>
      <c r="E164" s="232">
        <f>E49-E146</f>
        <v>7060515.37</v>
      </c>
      <c r="F164" s="154" t="s">
        <v>278</v>
      </c>
      <c r="G164" s="154" t="s">
        <v>278</v>
      </c>
      <c r="H164" s="154" t="s">
        <v>278</v>
      </c>
      <c r="I164" s="154" t="s">
        <v>278</v>
      </c>
      <c r="J164" s="156" t="s">
        <v>278</v>
      </c>
    </row>
    <row r="165" spans="1:10" ht="24" customHeight="1">
      <c r="A165" s="33" t="s">
        <v>76</v>
      </c>
      <c r="B165" s="74" t="s">
        <v>77</v>
      </c>
      <c r="C165" s="79" t="s">
        <v>27</v>
      </c>
      <c r="D165" s="154" t="s">
        <v>278</v>
      </c>
      <c r="E165" s="204"/>
      <c r="F165" s="154" t="s">
        <v>278</v>
      </c>
      <c r="G165" s="154" t="s">
        <v>278</v>
      </c>
      <c r="H165" s="154" t="s">
        <v>278</v>
      </c>
      <c r="I165" s="154" t="s">
        <v>278</v>
      </c>
      <c r="J165" s="156" t="s">
        <v>278</v>
      </c>
    </row>
    <row r="166" spans="1:10" ht="12.75" customHeight="1">
      <c r="A166" s="31" t="s">
        <v>45</v>
      </c>
      <c r="B166" s="74"/>
      <c r="C166" s="77"/>
      <c r="D166" s="157"/>
      <c r="E166" s="210"/>
      <c r="F166" s="157"/>
      <c r="G166" s="157"/>
      <c r="H166" s="157"/>
      <c r="I166" s="157"/>
      <c r="J166" s="166" t="s">
        <v>230</v>
      </c>
    </row>
    <row r="167" spans="1:10" ht="12" customHeight="1">
      <c r="A167" s="98" t="s">
        <v>78</v>
      </c>
      <c r="B167" s="76" t="s">
        <v>80</v>
      </c>
      <c r="C167" s="77" t="s">
        <v>56</v>
      </c>
      <c r="D167" s="153" t="s">
        <v>278</v>
      </c>
      <c r="E167" s="232"/>
      <c r="F167" s="154" t="s">
        <v>278</v>
      </c>
      <c r="G167" s="154" t="s">
        <v>278</v>
      </c>
      <c r="H167" s="154" t="s">
        <v>278</v>
      </c>
      <c r="I167" s="154" t="s">
        <v>278</v>
      </c>
      <c r="J167" s="156" t="s">
        <v>278</v>
      </c>
    </row>
    <row r="168" spans="1:10" ht="15.75" customHeight="1">
      <c r="A168" s="98" t="s">
        <v>79</v>
      </c>
      <c r="B168" s="78" t="s">
        <v>81</v>
      </c>
      <c r="C168" s="80" t="s">
        <v>57</v>
      </c>
      <c r="D168" s="154" t="s">
        <v>278</v>
      </c>
      <c r="E168" s="232"/>
      <c r="F168" s="154" t="s">
        <v>278</v>
      </c>
      <c r="G168" s="154" t="s">
        <v>278</v>
      </c>
      <c r="H168" s="154" t="s">
        <v>278</v>
      </c>
      <c r="I168" s="154" t="s">
        <v>278</v>
      </c>
      <c r="J168" s="156" t="s">
        <v>278</v>
      </c>
    </row>
    <row r="169" spans="1:10" ht="15.75" customHeight="1">
      <c r="A169" s="33" t="s">
        <v>30</v>
      </c>
      <c r="B169" s="74" t="s">
        <v>23</v>
      </c>
      <c r="C169" s="79" t="s">
        <v>27</v>
      </c>
      <c r="D169" s="154" t="s">
        <v>278</v>
      </c>
      <c r="E169" s="204" t="s">
        <v>278</v>
      </c>
      <c r="F169" s="154" t="s">
        <v>278</v>
      </c>
      <c r="G169" s="154" t="s">
        <v>278</v>
      </c>
      <c r="H169" s="154" t="s">
        <v>278</v>
      </c>
      <c r="I169" s="154" t="s">
        <v>278</v>
      </c>
      <c r="J169" s="156" t="s">
        <v>278</v>
      </c>
    </row>
    <row r="170" spans="1:10" ht="12.75" customHeight="1">
      <c r="A170" s="31" t="s">
        <v>45</v>
      </c>
      <c r="B170" s="74"/>
      <c r="C170" s="77"/>
      <c r="D170" s="37"/>
      <c r="E170" s="37"/>
      <c r="F170" s="22"/>
      <c r="G170" s="21" t="s">
        <v>28</v>
      </c>
      <c r="H170" s="21"/>
      <c r="I170" s="21"/>
      <c r="J170" s="32"/>
    </row>
    <row r="171" spans="1:10" ht="23.25" customHeight="1">
      <c r="A171" s="98" t="s">
        <v>223</v>
      </c>
      <c r="B171" s="76" t="s">
        <v>24</v>
      </c>
      <c r="C171" s="77"/>
      <c r="D171" s="153" t="s">
        <v>278</v>
      </c>
      <c r="E171" s="153" t="s">
        <v>278</v>
      </c>
      <c r="F171" s="154" t="s">
        <v>278</v>
      </c>
      <c r="G171" s="154" t="s">
        <v>278</v>
      </c>
      <c r="H171" s="154" t="s">
        <v>278</v>
      </c>
      <c r="I171" s="154" t="s">
        <v>278</v>
      </c>
      <c r="J171" s="156" t="s">
        <v>278</v>
      </c>
    </row>
    <row r="172" spans="1:10" ht="26.25" customHeight="1" thickBot="1">
      <c r="A172" s="98" t="s">
        <v>224</v>
      </c>
      <c r="B172" s="82" t="s">
        <v>25</v>
      </c>
      <c r="C172" s="83"/>
      <c r="D172" s="159" t="s">
        <v>278</v>
      </c>
      <c r="E172" s="160" t="s">
        <v>278</v>
      </c>
      <c r="F172" s="159" t="s">
        <v>278</v>
      </c>
      <c r="G172" s="159" t="s">
        <v>278</v>
      </c>
      <c r="H172" s="159" t="s">
        <v>278</v>
      </c>
      <c r="I172" s="159" t="s">
        <v>278</v>
      </c>
      <c r="J172" s="161" t="s">
        <v>278</v>
      </c>
    </row>
    <row r="173" spans="1:10" ht="24.75" customHeight="1">
      <c r="A173" s="33" t="s">
        <v>61</v>
      </c>
      <c r="B173" s="74" t="s">
        <v>58</v>
      </c>
      <c r="C173" s="79" t="s">
        <v>27</v>
      </c>
      <c r="D173" s="158" t="s">
        <v>278</v>
      </c>
      <c r="E173" s="162" t="s">
        <v>278</v>
      </c>
      <c r="F173" s="158" t="s">
        <v>278</v>
      </c>
      <c r="G173" s="158" t="s">
        <v>278</v>
      </c>
      <c r="H173" s="158" t="s">
        <v>278</v>
      </c>
      <c r="I173" s="158" t="s">
        <v>278</v>
      </c>
      <c r="J173" s="155" t="s">
        <v>278</v>
      </c>
    </row>
    <row r="174" spans="1:10" ht="12.75" customHeight="1">
      <c r="A174" s="31" t="s">
        <v>45</v>
      </c>
      <c r="B174" s="74"/>
      <c r="C174" s="77"/>
      <c r="D174" s="34"/>
      <c r="E174" s="37"/>
      <c r="F174" s="22"/>
      <c r="G174" s="21" t="s">
        <v>28</v>
      </c>
      <c r="H174" s="21"/>
      <c r="I174" s="21"/>
      <c r="J174" s="32"/>
    </row>
    <row r="175" spans="1:10" ht="24.75" customHeight="1">
      <c r="A175" s="39" t="s">
        <v>62</v>
      </c>
      <c r="B175" s="76" t="s">
        <v>59</v>
      </c>
      <c r="C175" s="77"/>
      <c r="D175" s="154" t="s">
        <v>278</v>
      </c>
      <c r="E175" s="153" t="s">
        <v>278</v>
      </c>
      <c r="F175" s="154" t="s">
        <v>278</v>
      </c>
      <c r="G175" s="154" t="s">
        <v>278</v>
      </c>
      <c r="H175" s="154" t="s">
        <v>278</v>
      </c>
      <c r="I175" s="154" t="s">
        <v>278</v>
      </c>
      <c r="J175" s="156" t="s">
        <v>278</v>
      </c>
    </row>
    <row r="176" spans="1:10" ht="27" customHeight="1" thickBot="1">
      <c r="A176" s="81" t="s">
        <v>63</v>
      </c>
      <c r="B176" s="82" t="s">
        <v>60</v>
      </c>
      <c r="C176" s="83"/>
      <c r="D176" s="163" t="s">
        <v>278</v>
      </c>
      <c r="E176" s="164" t="s">
        <v>278</v>
      </c>
      <c r="F176" s="163" t="s">
        <v>278</v>
      </c>
      <c r="G176" s="163" t="s">
        <v>278</v>
      </c>
      <c r="H176" s="163" t="s">
        <v>278</v>
      </c>
      <c r="I176" s="163" t="s">
        <v>278</v>
      </c>
      <c r="J176" s="165" t="s">
        <v>278</v>
      </c>
    </row>
    <row r="177" spans="1:10" ht="16.5" customHeight="1">
      <c r="A177" s="245" t="s">
        <v>216</v>
      </c>
      <c r="B177" s="237"/>
      <c r="C177" s="237"/>
      <c r="D177" s="237"/>
      <c r="E177" s="237"/>
      <c r="F177" s="237"/>
      <c r="G177" s="237"/>
      <c r="H177" s="237"/>
      <c r="I177" s="237"/>
      <c r="J177" s="237"/>
    </row>
    <row r="178" spans="1:10" ht="15" customHeight="1">
      <c r="A178" s="245" t="s">
        <v>219</v>
      </c>
      <c r="B178" s="237"/>
      <c r="C178" s="237"/>
      <c r="D178" s="237"/>
      <c r="E178" s="237"/>
      <c r="F178" s="237"/>
      <c r="G178" s="237"/>
      <c r="H178" s="237"/>
      <c r="I178" s="237"/>
      <c r="J178" s="237"/>
    </row>
    <row r="179" spans="1:10" ht="40.5" customHeight="1">
      <c r="A179" s="12" t="s">
        <v>100</v>
      </c>
      <c r="C179" s="84"/>
      <c r="D179" s="41"/>
      <c r="E179" s="41"/>
      <c r="F179" s="41"/>
      <c r="G179" s="41"/>
      <c r="H179" s="41"/>
      <c r="I179" s="41"/>
      <c r="J179" s="41"/>
    </row>
    <row r="180" spans="1:10" ht="6" customHeight="1">
      <c r="A180" s="85"/>
      <c r="B180" s="42"/>
      <c r="C180" s="86"/>
      <c r="D180" s="43"/>
      <c r="E180" s="41"/>
      <c r="F180" s="41"/>
      <c r="G180" s="41"/>
      <c r="H180" s="43"/>
      <c r="I180" s="43"/>
      <c r="J180" s="41"/>
    </row>
    <row r="181" spans="1:10" ht="12.75">
      <c r="A181" s="14"/>
      <c r="B181" s="15"/>
      <c r="C181" s="15"/>
      <c r="D181" s="17"/>
      <c r="E181" s="44" t="s">
        <v>86</v>
      </c>
      <c r="F181" s="18"/>
      <c r="G181" s="19"/>
      <c r="H181" s="293"/>
      <c r="I181" s="293"/>
      <c r="J181" s="41"/>
    </row>
    <row r="182" spans="1:10" ht="12.75">
      <c r="A182" s="71"/>
      <c r="B182" s="15" t="s">
        <v>12</v>
      </c>
      <c r="C182" s="15" t="s">
        <v>47</v>
      </c>
      <c r="D182" s="20" t="s">
        <v>5</v>
      </c>
      <c r="E182" s="21" t="s">
        <v>5</v>
      </c>
      <c r="F182" s="22" t="s">
        <v>5</v>
      </c>
      <c r="G182" s="22"/>
      <c r="H182" s="294" t="s">
        <v>8</v>
      </c>
      <c r="I182" s="295"/>
      <c r="J182" s="41"/>
    </row>
    <row r="183" spans="1:10" ht="12.75">
      <c r="A183" s="15" t="s">
        <v>203</v>
      </c>
      <c r="B183" s="15" t="s">
        <v>13</v>
      </c>
      <c r="C183" s="15" t="s">
        <v>48</v>
      </c>
      <c r="D183" s="23" t="s">
        <v>43</v>
      </c>
      <c r="E183" s="16" t="s">
        <v>6</v>
      </c>
      <c r="F183" s="16" t="s">
        <v>70</v>
      </c>
      <c r="G183" s="16" t="s">
        <v>67</v>
      </c>
      <c r="H183" s="294"/>
      <c r="I183" s="295"/>
      <c r="J183" s="41"/>
    </row>
    <row r="184" spans="1:10" ht="12.75">
      <c r="A184" s="14"/>
      <c r="B184" s="15" t="s">
        <v>14</v>
      </c>
      <c r="C184" s="15" t="s">
        <v>49</v>
      </c>
      <c r="D184" s="23" t="s">
        <v>7</v>
      </c>
      <c r="E184" s="16" t="s">
        <v>7</v>
      </c>
      <c r="F184" s="16" t="s">
        <v>44</v>
      </c>
      <c r="G184" s="16" t="s">
        <v>68</v>
      </c>
      <c r="H184" s="296"/>
      <c r="I184" s="297"/>
      <c r="J184" s="41"/>
    </row>
    <row r="185" spans="1:10" ht="13.5" thickBot="1">
      <c r="A185" s="24">
        <v>1</v>
      </c>
      <c r="B185" s="25">
        <v>2</v>
      </c>
      <c r="C185" s="25">
        <v>3</v>
      </c>
      <c r="D185" s="27" t="s">
        <v>2</v>
      </c>
      <c r="E185" s="27" t="s">
        <v>3</v>
      </c>
      <c r="F185" s="26" t="s">
        <v>9</v>
      </c>
      <c r="G185" s="26" t="s">
        <v>10</v>
      </c>
      <c r="H185" s="326" t="s">
        <v>11</v>
      </c>
      <c r="I185" s="327"/>
      <c r="J185" s="41"/>
    </row>
    <row r="186" spans="1:10" ht="27" customHeight="1">
      <c r="A186" s="33" t="s">
        <v>97</v>
      </c>
      <c r="B186" s="62" t="s">
        <v>96</v>
      </c>
      <c r="C186" s="65" t="s">
        <v>27</v>
      </c>
      <c r="D186" s="203"/>
      <c r="E186" s="204"/>
      <c r="F186" s="206"/>
      <c r="G186" s="206"/>
      <c r="H186" s="316"/>
      <c r="I186" s="317"/>
      <c r="J186" s="41" t="s">
        <v>278</v>
      </c>
    </row>
    <row r="187" spans="1:10" ht="12" customHeight="1">
      <c r="A187" s="31" t="s">
        <v>98</v>
      </c>
      <c r="B187" s="67"/>
      <c r="C187" s="68"/>
      <c r="D187" s="227"/>
      <c r="E187" s="225"/>
      <c r="F187" s="227"/>
      <c r="G187" s="225"/>
      <c r="H187" s="227"/>
      <c r="I187" s="228"/>
      <c r="J187" s="41"/>
    </row>
    <row r="188" spans="1:10" ht="18" customHeight="1">
      <c r="A188" s="126" t="s">
        <v>218</v>
      </c>
      <c r="B188" s="95" t="s">
        <v>272</v>
      </c>
      <c r="C188" s="96" t="s">
        <v>130</v>
      </c>
      <c r="D188" s="203">
        <v>0</v>
      </c>
      <c r="E188" s="204"/>
      <c r="F188" s="206"/>
      <c r="G188" s="206"/>
      <c r="H188" s="323">
        <f>D188</f>
        <v>0</v>
      </c>
      <c r="I188" s="324"/>
      <c r="J188" s="41" t="s">
        <v>278</v>
      </c>
    </row>
    <row r="189" spans="1:10" s="108" customFormat="1" ht="18" customHeight="1">
      <c r="A189" s="126" t="s">
        <v>125</v>
      </c>
      <c r="B189" s="191" t="s">
        <v>273</v>
      </c>
      <c r="C189" s="96" t="s">
        <v>157</v>
      </c>
      <c r="D189" s="153"/>
      <c r="E189" s="153"/>
      <c r="F189" s="154"/>
      <c r="G189" s="154"/>
      <c r="H189" s="319"/>
      <c r="I189" s="320"/>
      <c r="J189" s="127" t="s">
        <v>278</v>
      </c>
    </row>
    <row r="190" spans="1:10" ht="20.25" customHeight="1">
      <c r="A190" s="97" t="s">
        <v>217</v>
      </c>
      <c r="B190" s="94" t="s">
        <v>99</v>
      </c>
      <c r="C190" s="77"/>
      <c r="D190" s="203"/>
      <c r="E190" s="153"/>
      <c r="F190" s="154"/>
      <c r="G190" s="154"/>
      <c r="H190" s="321"/>
      <c r="I190" s="322"/>
      <c r="J190" s="41" t="s">
        <v>278</v>
      </c>
    </row>
    <row r="191" spans="1:10" ht="17.25" customHeight="1">
      <c r="A191" s="121" t="s">
        <v>98</v>
      </c>
      <c r="B191" s="67" t="s">
        <v>274</v>
      </c>
      <c r="C191" s="68" t="s">
        <v>288</v>
      </c>
      <c r="D191" s="203"/>
      <c r="E191" s="153"/>
      <c r="F191" s="154"/>
      <c r="G191" s="154"/>
      <c r="H191" s="312"/>
      <c r="I191" s="313"/>
      <c r="J191" s="41" t="s">
        <v>278</v>
      </c>
    </row>
    <row r="192" spans="1:10" ht="18.75" customHeight="1" thickBot="1">
      <c r="A192" s="51"/>
      <c r="B192" s="112">
        <v>952</v>
      </c>
      <c r="C192" s="111"/>
      <c r="D192" s="167" t="s">
        <v>278</v>
      </c>
      <c r="E192" s="168" t="s">
        <v>278</v>
      </c>
      <c r="F192" s="167" t="s">
        <v>278</v>
      </c>
      <c r="G192" s="167" t="s">
        <v>278</v>
      </c>
      <c r="H192" s="314" t="s">
        <v>278</v>
      </c>
      <c r="I192" s="315"/>
      <c r="J192" s="41" t="s">
        <v>278</v>
      </c>
    </row>
    <row r="193" spans="1:10" ht="7.5" customHeight="1">
      <c r="A193" s="45"/>
      <c r="B193" s="31"/>
      <c r="C193" s="31"/>
      <c r="D193" s="41"/>
      <c r="E193" s="46"/>
      <c r="F193" s="46"/>
      <c r="G193" s="41"/>
      <c r="H193" s="41"/>
      <c r="I193" s="41"/>
      <c r="J193" s="41"/>
    </row>
    <row r="194" spans="1:10" ht="9.75" customHeight="1" hidden="1">
      <c r="A194" s="7"/>
      <c r="B194" s="7"/>
      <c r="C194" s="7"/>
      <c r="D194" s="4"/>
      <c r="E194" s="47"/>
      <c r="F194" s="47"/>
      <c r="G194" s="47"/>
      <c r="H194" s="47"/>
      <c r="I194" s="47"/>
      <c r="J194" s="47"/>
    </row>
    <row r="195" spans="5:10" ht="12.75" hidden="1">
      <c r="E195" s="47"/>
      <c r="F195" s="47"/>
      <c r="G195" s="45"/>
      <c r="H195" s="45"/>
      <c r="I195" s="47"/>
      <c r="J195" s="47"/>
    </row>
    <row r="196" spans="1:10" ht="12.75" customHeight="1" hidden="1">
      <c r="A196" s="7"/>
      <c r="B196" s="7"/>
      <c r="C196" s="7"/>
      <c r="D196" s="4"/>
      <c r="E196" s="47"/>
      <c r="F196" s="47"/>
      <c r="G196" s="47"/>
      <c r="H196" s="47"/>
      <c r="I196" s="47"/>
      <c r="J196" s="47"/>
    </row>
    <row r="197" spans="1:10" ht="9.75" customHeight="1" hidden="1">
      <c r="A197" s="7"/>
      <c r="B197" s="7"/>
      <c r="C197" s="7"/>
      <c r="D197" s="4"/>
      <c r="E197" s="47"/>
      <c r="F197" s="47"/>
      <c r="G197" s="47"/>
      <c r="H197" s="47"/>
      <c r="I197" s="47"/>
      <c r="J197" s="47"/>
    </row>
    <row r="198" spans="4:10" ht="11.25" customHeight="1" hidden="1">
      <c r="D198" s="87"/>
      <c r="E198" s="48"/>
      <c r="F198" s="48"/>
      <c r="G198" s="184"/>
      <c r="H198" s="1"/>
      <c r="I198" s="185"/>
      <c r="J198" s="183"/>
    </row>
    <row r="199" spans="4:8" ht="11.25" customHeight="1" hidden="1">
      <c r="D199" s="47"/>
      <c r="E199" s="47"/>
      <c r="F199" s="47"/>
      <c r="G199" s="48"/>
      <c r="H199" s="1"/>
    </row>
    <row r="200" spans="4:10" ht="15.75" customHeight="1" hidden="1">
      <c r="D200" s="88"/>
      <c r="E200" s="48"/>
      <c r="F200" s="48"/>
      <c r="G200" s="48"/>
      <c r="H200" s="1"/>
      <c r="I200" s="325"/>
      <c r="J200" s="325"/>
    </row>
    <row r="201" spans="4:8" ht="10.5" customHeight="1" hidden="1">
      <c r="D201" s="48"/>
      <c r="E201" s="48"/>
      <c r="F201" s="48"/>
      <c r="H201" s="1"/>
    </row>
    <row r="202" spans="1:9" ht="21" customHeight="1" hidden="1">
      <c r="A202" s="88"/>
      <c r="B202" s="147"/>
      <c r="C202" s="49"/>
      <c r="D202" s="183"/>
      <c r="E202" s="49"/>
      <c r="F202" s="49"/>
      <c r="G202" s="49"/>
      <c r="H202" s="49"/>
      <c r="I202" s="49"/>
    </row>
    <row r="203" spans="1:9" ht="22.5" customHeight="1">
      <c r="A203" s="45"/>
      <c r="B203" s="49"/>
      <c r="C203" s="89"/>
      <c r="D203" s="41"/>
      <c r="E203" s="41"/>
      <c r="F203" s="41"/>
      <c r="G203" s="49"/>
      <c r="H203" s="49"/>
      <c r="I203" s="49"/>
    </row>
    <row r="204" spans="1:9" ht="9.75" customHeight="1" hidden="1">
      <c r="A204" s="7"/>
      <c r="B204" s="7"/>
      <c r="C204" s="7"/>
      <c r="D204" s="4"/>
      <c r="E204" s="4"/>
      <c r="F204" s="7"/>
      <c r="G204" s="7"/>
      <c r="H204" s="49"/>
      <c r="I204" s="49"/>
    </row>
    <row r="205" spans="1:9" ht="13.5" customHeight="1" hidden="1">
      <c r="A205" s="7"/>
      <c r="B205" s="7"/>
      <c r="C205" s="7"/>
      <c r="D205" s="45"/>
      <c r="E205" s="91"/>
      <c r="F205" s="91"/>
      <c r="G205" s="91"/>
      <c r="H205" s="50"/>
      <c r="I205" s="50"/>
    </row>
    <row r="206" spans="1:9" ht="9.75" customHeight="1" hidden="1">
      <c r="A206" s="7"/>
      <c r="B206" s="7"/>
      <c r="C206" s="7"/>
      <c r="D206" s="4"/>
      <c r="E206" s="4"/>
      <c r="F206" s="7"/>
      <c r="G206" s="7"/>
      <c r="H206" s="49"/>
      <c r="I206" s="49"/>
    </row>
    <row r="207" spans="1:9" ht="13.5" customHeight="1" hidden="1">
      <c r="A207" s="7"/>
      <c r="B207" s="7"/>
      <c r="C207" s="7"/>
      <c r="D207" s="45"/>
      <c r="E207" s="91"/>
      <c r="F207" s="91"/>
      <c r="G207" s="91"/>
      <c r="H207" s="50"/>
      <c r="I207" s="50"/>
    </row>
    <row r="208" spans="1:9" ht="9.75" customHeight="1" hidden="1">
      <c r="A208" s="7"/>
      <c r="B208" s="7"/>
      <c r="C208" s="7"/>
      <c r="D208" s="4"/>
      <c r="E208" s="4"/>
      <c r="F208" s="7"/>
      <c r="G208" s="7"/>
      <c r="H208" s="49"/>
      <c r="I208" s="49"/>
    </row>
    <row r="209" spans="1:9" ht="13.5" customHeight="1" hidden="1">
      <c r="A209" s="7"/>
      <c r="B209" s="7"/>
      <c r="C209" s="7"/>
      <c r="D209" s="45"/>
      <c r="E209" s="91"/>
      <c r="F209" s="91"/>
      <c r="G209" s="91"/>
      <c r="H209" s="50"/>
      <c r="I209" s="50"/>
    </row>
    <row r="210" spans="1:9" ht="9.75" customHeight="1" hidden="1">
      <c r="A210" s="7"/>
      <c r="B210" s="7"/>
      <c r="C210" s="7"/>
      <c r="D210" s="4"/>
      <c r="E210" s="4"/>
      <c r="F210" s="7"/>
      <c r="G210" s="7"/>
      <c r="H210" s="49"/>
      <c r="I210" s="49"/>
    </row>
    <row r="211" spans="1:9" ht="13.5" customHeight="1" hidden="1">
      <c r="A211" s="7"/>
      <c r="B211" s="7"/>
      <c r="C211" s="7"/>
      <c r="D211" s="45"/>
      <c r="E211" s="91"/>
      <c r="F211" s="91"/>
      <c r="G211" s="91"/>
      <c r="H211" s="50"/>
      <c r="I211" s="50"/>
    </row>
    <row r="212" spans="1:9" ht="12" customHeight="1" hidden="1">
      <c r="A212" s="45"/>
      <c r="B212" s="49"/>
      <c r="C212" s="89"/>
      <c r="D212" s="41"/>
      <c r="E212" s="41"/>
      <c r="F212" s="41"/>
      <c r="G212" s="49"/>
      <c r="H212" s="49"/>
      <c r="I212" s="49"/>
    </row>
    <row r="213" spans="1:9" ht="9.75" customHeight="1" hidden="1">
      <c r="A213" s="7"/>
      <c r="B213" s="7"/>
      <c r="C213" s="7"/>
      <c r="D213" s="4"/>
      <c r="E213" s="4"/>
      <c r="F213" s="7"/>
      <c r="G213" s="7"/>
      <c r="H213" s="49"/>
      <c r="I213" s="49"/>
    </row>
    <row r="214" spans="1:9" ht="13.5" customHeight="1" hidden="1">
      <c r="A214" s="7"/>
      <c r="B214" s="7"/>
      <c r="C214" s="7"/>
      <c r="D214" s="45"/>
      <c r="E214" s="91"/>
      <c r="F214" s="91"/>
      <c r="G214" s="91"/>
      <c r="H214" s="50"/>
      <c r="I214" s="50"/>
    </row>
    <row r="215" spans="1:9" ht="9.75" customHeight="1" hidden="1">
      <c r="A215" s="7"/>
      <c r="B215" s="7"/>
      <c r="C215" s="7"/>
      <c r="D215" s="4"/>
      <c r="E215" s="4"/>
      <c r="F215" s="7"/>
      <c r="G215" s="7"/>
      <c r="H215" s="49"/>
      <c r="I215" s="49"/>
    </row>
    <row r="216" spans="1:9" ht="13.5" customHeight="1" hidden="1">
      <c r="A216" s="7"/>
      <c r="B216" s="7"/>
      <c r="C216" s="7"/>
      <c r="D216" s="45"/>
      <c r="E216" s="91"/>
      <c r="F216" s="91"/>
      <c r="G216" s="91"/>
      <c r="H216" s="50"/>
      <c r="I216" s="50"/>
    </row>
    <row r="217" spans="1:9" ht="9.75" customHeight="1" hidden="1">
      <c r="A217" s="7"/>
      <c r="B217" s="7"/>
      <c r="C217" s="7"/>
      <c r="D217" s="4"/>
      <c r="E217" s="4"/>
      <c r="F217" s="7"/>
      <c r="G217" s="7"/>
      <c r="H217" s="49"/>
      <c r="I217" s="49"/>
    </row>
    <row r="218" spans="1:9" ht="13.5" customHeight="1" hidden="1">
      <c r="A218" s="7"/>
      <c r="B218" s="7"/>
      <c r="C218" s="7"/>
      <c r="D218" s="45"/>
      <c r="E218" s="91"/>
      <c r="F218" s="91"/>
      <c r="G218" s="91"/>
      <c r="H218" s="50"/>
      <c r="I218" s="50"/>
    </row>
    <row r="219" spans="1:9" ht="9.75" customHeight="1" hidden="1">
      <c r="A219" s="7"/>
      <c r="B219" s="7"/>
      <c r="C219" s="7"/>
      <c r="D219" s="4"/>
      <c r="E219" s="4"/>
      <c r="F219" s="7"/>
      <c r="G219" s="7"/>
      <c r="H219" s="49"/>
      <c r="I219" s="49"/>
    </row>
    <row r="220" spans="1:9" ht="13.5" customHeight="1" hidden="1">
      <c r="A220" s="7"/>
      <c r="B220" s="7"/>
      <c r="C220" s="7"/>
      <c r="D220" s="45"/>
      <c r="E220" s="91"/>
      <c r="F220" s="91"/>
      <c r="G220" s="91"/>
      <c r="H220" s="50"/>
      <c r="I220" s="50"/>
    </row>
    <row r="221" spans="1:9" ht="9.75" customHeight="1" hidden="1">
      <c r="A221" s="7"/>
      <c r="B221" s="7"/>
      <c r="C221" s="7"/>
      <c r="D221" s="4"/>
      <c r="E221" s="4"/>
      <c r="F221" s="7"/>
      <c r="G221" s="7"/>
      <c r="H221" s="49"/>
      <c r="I221" s="49"/>
    </row>
    <row r="222" spans="1:10" ht="20.25" customHeight="1">
      <c r="A222" s="169" t="s">
        <v>281</v>
      </c>
      <c r="B222" s="310" t="s">
        <v>276</v>
      </c>
      <c r="C222" s="307"/>
      <c r="D222" s="307"/>
      <c r="E222" s="170" t="s">
        <v>240</v>
      </c>
      <c r="F222" s="171"/>
      <c r="G222" s="171"/>
      <c r="H222" s="171"/>
      <c r="I222" s="304" t="s">
        <v>277</v>
      </c>
      <c r="J222" s="307"/>
    </row>
    <row r="223" spans="1:10" ht="9.75" customHeight="1">
      <c r="A223" s="172" t="s">
        <v>231</v>
      </c>
      <c r="B223" s="289" t="s">
        <v>232</v>
      </c>
      <c r="C223" s="290"/>
      <c r="D223" s="290"/>
      <c r="E223" s="173" t="s">
        <v>233</v>
      </c>
      <c r="F223" s="173"/>
      <c r="G223" s="174" t="s">
        <v>241</v>
      </c>
      <c r="H223" s="175"/>
      <c r="I223" s="308" t="s">
        <v>232</v>
      </c>
      <c r="J223" s="309"/>
    </row>
    <row r="224" spans="1:9" ht="5.25" customHeight="1">
      <c r="A224" s="176"/>
      <c r="B224" s="176"/>
      <c r="C224" s="176"/>
      <c r="D224" s="173"/>
      <c r="E224" s="173"/>
      <c r="F224" s="177"/>
      <c r="G224" s="177"/>
      <c r="H224" s="177"/>
      <c r="I224" s="177"/>
    </row>
    <row r="225" spans="1:10" ht="19.5" customHeight="1">
      <c r="A225" s="172" t="s">
        <v>282</v>
      </c>
      <c r="B225" s="304" t="s">
        <v>283</v>
      </c>
      <c r="C225" s="305"/>
      <c r="D225" s="305"/>
      <c r="E225" s="182" t="s">
        <v>222</v>
      </c>
      <c r="F225" s="173"/>
      <c r="G225" s="306"/>
      <c r="H225" s="307"/>
      <c r="I225" s="307"/>
      <c r="J225" s="307"/>
    </row>
    <row r="226" spans="1:10" s="178" customFormat="1" ht="11.25">
      <c r="A226" s="172" t="s">
        <v>234</v>
      </c>
      <c r="B226" s="289" t="s">
        <v>232</v>
      </c>
      <c r="C226" s="289"/>
      <c r="D226" s="289"/>
      <c r="E226" s="173"/>
      <c r="F226" s="173"/>
      <c r="G226" s="289" t="s">
        <v>235</v>
      </c>
      <c r="H226" s="289"/>
      <c r="I226" s="289"/>
      <c r="J226" s="289"/>
    </row>
    <row r="227" spans="1:10" ht="6" customHeight="1">
      <c r="A227" s="172"/>
      <c r="B227" s="172"/>
      <c r="C227" s="174"/>
      <c r="D227" s="173"/>
      <c r="E227" s="179"/>
      <c r="F227" s="173"/>
      <c r="G227" s="173"/>
      <c r="H227" s="173"/>
      <c r="I227" s="173"/>
      <c r="J227" s="180"/>
    </row>
    <row r="228" spans="1:10" ht="16.5" customHeight="1">
      <c r="A228" s="172" t="s">
        <v>297</v>
      </c>
      <c r="B228" s="176"/>
      <c r="C228" s="176"/>
      <c r="D228" s="173"/>
      <c r="E228" s="173" t="s">
        <v>236</v>
      </c>
      <c r="F228" s="173"/>
      <c r="G228" s="173"/>
      <c r="H228" s="175"/>
      <c r="I228" s="304"/>
      <c r="J228" s="307"/>
    </row>
    <row r="229" spans="1:10" ht="11.25" customHeight="1">
      <c r="A229" s="176"/>
      <c r="B229" s="176"/>
      <c r="C229" s="176"/>
      <c r="D229" s="177"/>
      <c r="E229" s="181" t="s">
        <v>237</v>
      </c>
      <c r="F229" s="177"/>
      <c r="G229" s="174" t="s">
        <v>238</v>
      </c>
      <c r="H229" s="175"/>
      <c r="I229" s="308" t="s">
        <v>232</v>
      </c>
      <c r="J229" s="309"/>
    </row>
    <row r="230" spans="1:9" ht="21" customHeight="1">
      <c r="A230" s="48" t="s">
        <v>293</v>
      </c>
      <c r="B230" s="147"/>
      <c r="C230" s="310" t="s">
        <v>283</v>
      </c>
      <c r="D230" s="307"/>
      <c r="E230" s="307"/>
      <c r="F230" s="311" t="s">
        <v>285</v>
      </c>
      <c r="G230" s="311"/>
      <c r="H230" s="311"/>
      <c r="I230" s="49"/>
    </row>
    <row r="231" spans="1:9" ht="12" customHeight="1">
      <c r="A231" s="45" t="s">
        <v>239</v>
      </c>
      <c r="B231" s="49"/>
      <c r="C231" s="289" t="s">
        <v>232</v>
      </c>
      <c r="D231" s="290"/>
      <c r="E231" s="290"/>
      <c r="F231" s="45" t="s">
        <v>292</v>
      </c>
      <c r="G231" s="49"/>
      <c r="H231" s="49"/>
      <c r="I231" s="49"/>
    </row>
    <row r="232" ht="12" customHeight="1">
      <c r="A232" s="172"/>
    </row>
    <row r="233" ht="12" customHeight="1">
      <c r="A233" s="172"/>
    </row>
    <row r="234" spans="1:10" ht="12.75">
      <c r="A234" s="318" t="s">
        <v>220</v>
      </c>
      <c r="B234" s="237"/>
      <c r="C234" s="237"/>
      <c r="D234" s="237"/>
      <c r="E234" s="237"/>
      <c r="F234" s="237"/>
      <c r="G234" s="237"/>
      <c r="H234" s="237"/>
      <c r="I234" s="237"/>
      <c r="J234" s="237"/>
    </row>
    <row r="235" ht="12.75">
      <c r="A235" s="52" t="s">
        <v>221</v>
      </c>
    </row>
    <row r="236" ht="12" customHeight="1"/>
    <row r="237" ht="12.75" hidden="1"/>
    <row r="238" ht="12.75" hidden="1"/>
    <row r="239" ht="12.75" hidden="1"/>
  </sheetData>
  <sheetProtection/>
  <mergeCells count="117">
    <mergeCell ref="A234:J234"/>
    <mergeCell ref="A127:F127"/>
    <mergeCell ref="A178:J178"/>
    <mergeCell ref="H189:I189"/>
    <mergeCell ref="H190:I190"/>
    <mergeCell ref="H188:I188"/>
    <mergeCell ref="B222:D222"/>
    <mergeCell ref="I222:J222"/>
    <mergeCell ref="I200:J200"/>
    <mergeCell ref="H185:I185"/>
    <mergeCell ref="H191:I191"/>
    <mergeCell ref="H192:I192"/>
    <mergeCell ref="H186:I186"/>
    <mergeCell ref="I228:J228"/>
    <mergeCell ref="I223:J223"/>
    <mergeCell ref="I229:J229"/>
    <mergeCell ref="C230:E230"/>
    <mergeCell ref="C231:E231"/>
    <mergeCell ref="F230:H230"/>
    <mergeCell ref="B225:D225"/>
    <mergeCell ref="G225:J225"/>
    <mergeCell ref="B226:D226"/>
    <mergeCell ref="G226:J226"/>
    <mergeCell ref="B223:D223"/>
    <mergeCell ref="F2:J2"/>
    <mergeCell ref="H181:I181"/>
    <mergeCell ref="H182:I184"/>
    <mergeCell ref="A3:H3"/>
    <mergeCell ref="A4:H4"/>
    <mergeCell ref="A40:F40"/>
    <mergeCell ref="A177:J177"/>
    <mergeCell ref="B7:H7"/>
    <mergeCell ref="A153:J153"/>
    <mergeCell ref="A154:J154"/>
    <mergeCell ref="B10:G10"/>
    <mergeCell ref="B11:G11"/>
    <mergeCell ref="B12:H12"/>
    <mergeCell ref="A24:A27"/>
    <mergeCell ref="A113:A116"/>
    <mergeCell ref="B113:B116"/>
    <mergeCell ref="A60:A63"/>
    <mergeCell ref="B60:B63"/>
    <mergeCell ref="A86:A89"/>
    <mergeCell ref="F53:F56"/>
    <mergeCell ref="F24:F27"/>
    <mergeCell ref="G24:G27"/>
    <mergeCell ref="C60:C63"/>
    <mergeCell ref="D60:D63"/>
    <mergeCell ref="A120:A122"/>
    <mergeCell ref="B120:B122"/>
    <mergeCell ref="A53:A56"/>
    <mergeCell ref="B53:B56"/>
    <mergeCell ref="A57:A58"/>
    <mergeCell ref="B57:B58"/>
    <mergeCell ref="B86:B89"/>
    <mergeCell ref="A117:A119"/>
    <mergeCell ref="B117:B119"/>
    <mergeCell ref="H86:H89"/>
    <mergeCell ref="H117:H119"/>
    <mergeCell ref="B24:B27"/>
    <mergeCell ref="C24:C27"/>
    <mergeCell ref="D24:D27"/>
    <mergeCell ref="E24:E27"/>
    <mergeCell ref="C53:C56"/>
    <mergeCell ref="D53:D56"/>
    <mergeCell ref="E53:E56"/>
    <mergeCell ref="H24:H27"/>
    <mergeCell ref="I57:I58"/>
    <mergeCell ref="J57:J58"/>
    <mergeCell ref="G57:G58"/>
    <mergeCell ref="I24:I27"/>
    <mergeCell ref="J24:J27"/>
    <mergeCell ref="G53:G56"/>
    <mergeCell ref="H53:H56"/>
    <mergeCell ref="I53:I56"/>
    <mergeCell ref="J53:J56"/>
    <mergeCell ref="H57:H58"/>
    <mergeCell ref="I60:I63"/>
    <mergeCell ref="J60:J63"/>
    <mergeCell ref="C57:C58"/>
    <mergeCell ref="D57:D58"/>
    <mergeCell ref="E57:E58"/>
    <mergeCell ref="F57:F58"/>
    <mergeCell ref="E60:E63"/>
    <mergeCell ref="F60:F63"/>
    <mergeCell ref="G60:G63"/>
    <mergeCell ref="H60:H63"/>
    <mergeCell ref="I86:I89"/>
    <mergeCell ref="J86:J89"/>
    <mergeCell ref="C113:C116"/>
    <mergeCell ref="D113:D116"/>
    <mergeCell ref="E113:E116"/>
    <mergeCell ref="F113:F116"/>
    <mergeCell ref="G113:G116"/>
    <mergeCell ref="H113:H116"/>
    <mergeCell ref="I113:I116"/>
    <mergeCell ref="J113:J116"/>
    <mergeCell ref="C86:C89"/>
    <mergeCell ref="D86:D89"/>
    <mergeCell ref="E86:E89"/>
    <mergeCell ref="F86:F89"/>
    <mergeCell ref="G86:G89"/>
    <mergeCell ref="I117:I119"/>
    <mergeCell ref="J117:J119"/>
    <mergeCell ref="C120:C122"/>
    <mergeCell ref="D120:D122"/>
    <mergeCell ref="E120:E122"/>
    <mergeCell ref="F120:F122"/>
    <mergeCell ref="G120:G122"/>
    <mergeCell ref="H120:H122"/>
    <mergeCell ref="I120:I122"/>
    <mergeCell ref="J120:J122"/>
    <mergeCell ref="C117:C119"/>
    <mergeCell ref="D117:D119"/>
    <mergeCell ref="E117:E119"/>
    <mergeCell ref="F117:F119"/>
    <mergeCell ref="G117:G119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40" max="9" man="1"/>
    <brk id="68" max="9" man="1"/>
    <brk id="98" max="9" man="1"/>
    <brk id="127" max="9" man="1"/>
    <brk id="155" max="9" man="1"/>
    <brk id="178" max="9" man="1"/>
  </rowBreaks>
  <ignoredErrors>
    <ignoredError sqref="D1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2019-02-08T10:27:48Z</cp:lastPrinted>
  <dcterms:created xsi:type="dcterms:W3CDTF">1999-06-18T11:49:53Z</dcterms:created>
  <dcterms:modified xsi:type="dcterms:W3CDTF">2019-02-27T11:02:20Z</dcterms:modified>
  <cp:category/>
  <cp:version/>
  <cp:contentType/>
  <cp:contentStatus/>
</cp:coreProperties>
</file>